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graham holdings co" sheetId="1" r:id="rId1"/>
    <sheet name="graham holdings co-1" sheetId="2" r:id="rId2"/>
    <sheet name="graham holdings co-2" sheetId="3" r:id="rId3"/>
    <sheet name="graham holdings co-3" sheetId="4" r:id="rId4"/>
    <sheet name="graham holdings co-4" sheetId="5" r:id="rId5"/>
    <sheet name="graham holdings co-5" sheetId="6" r:id="rId6"/>
    <sheet name="graham holdings co-6" sheetId="7" r:id="rId7"/>
    <sheet name="graham holdings co-7" sheetId="8" r:id="rId8"/>
    <sheet name="graham holdings co-8" sheetId="9" r:id="rId9"/>
    <sheet name="graham holdings co-9" sheetId="10" r:id="rId10"/>
    <sheet name="graham holdings co-10" sheetId="11" r:id="rId11"/>
    <sheet name="graham holdings co-11" sheetId="12" r:id="rId12"/>
    <sheet name="graham holdings co-12" sheetId="13" r:id="rId13"/>
    <sheet name="graham holdings co-13" sheetId="14" r:id="rId14"/>
    <sheet name="graham holdings co-14" sheetId="15" r:id="rId15"/>
    <sheet name="graham holdings co-15" sheetId="16" r:id="rId16"/>
    <sheet name="graham holdings co-16" sheetId="17" r:id="rId17"/>
    <sheet name="graham holdings co-17" sheetId="18" r:id="rId18"/>
    <sheet name="graham holdings co-18" sheetId="19" r:id="rId19"/>
    <sheet name="graham holdings co-19" sheetId="20" r:id="rId20"/>
    <sheet name="graham holdings co-20" sheetId="21" r:id="rId21"/>
    <sheet name="graham holdings co-21" sheetId="22" r:id="rId22"/>
    <sheet name="graham holdings co-22" sheetId="23" r:id="rId23"/>
  </sheets>
  <definedNames/>
  <calcPr fullCalcOnLoad="1"/>
</workbook>
</file>

<file path=xl/sharedStrings.xml><?xml version="1.0" encoding="utf-8"?>
<sst xmlns="http://schemas.openxmlformats.org/spreadsheetml/2006/main" count="1221" uniqueCount="508">
  <si>
    <t>Graham Holdings Co</t>
  </si>
  <si>
    <t>☐</t>
  </si>
  <si>
    <t>Written communications pursuant to Rule 425 under the Securities Act (17 CFR 230.425)</t>
  </si>
  <si>
    <t>Soliciting material pursuant to Rule 14a-12 under the Exchange Act (17 CFR 240.14a-12)</t>
  </si>
  <si>
    <t>Pre-commencement communications pursuant to Rule 14d-2(b) under the Exchange Act (17 CFR 240.14d-2(b))</t>
  </si>
  <si>
    <t>Pre-commencement communications pursuant to Rule 13e-4(c) under the Exchange Act (17 CFR 240.13e-4(c))</t>
  </si>
  <si>
    <t>Defined Terms; Interpretation.</t>
  </si>
  <si>
    <t>1.1.</t>
  </si>
  <si>
    <t>Terminology.</t>
  </si>
  <si>
    <t>1.2.</t>
  </si>
  <si>
    <t>Interpretation.</t>
  </si>
  <si>
    <t>Transition Support.</t>
  </si>
  <si>
    <t>Control of New University; Responsibilities of the Parties.</t>
  </si>
  <si>
    <t>2.1.</t>
  </si>
  <si>
    <t>New University Board of Trustees.</t>
  </si>
  <si>
    <t>2.2.</t>
  </si>
  <si>
    <t>New University Obligations.</t>
  </si>
  <si>
    <t>2.3.</t>
  </si>
  <si>
    <t>New University Operating Policies.</t>
  </si>
  <si>
    <t>2.4.</t>
  </si>
  <si>
    <t>Contributor’s Support Functions.</t>
  </si>
  <si>
    <t>2.5.</t>
  </si>
  <si>
    <t>Support Function Standards.</t>
  </si>
  <si>
    <t>2.6.</t>
  </si>
  <si>
    <t>Root Cause Analysis</t>
  </si>
  <si>
    <t>2.7.</t>
  </si>
  <si>
    <t>Excused Performance; Force Majeure</t>
  </si>
  <si>
    <t>2.8.</t>
  </si>
  <si>
    <t>Reports.</t>
  </si>
  <si>
    <t>2.9.</t>
  </si>
  <si>
    <t>Access.</t>
  </si>
  <si>
    <t>Coordination of Functions.</t>
  </si>
  <si>
    <t>3.1.</t>
  </si>
  <si>
    <t>Advisory Activities - Cooperation.</t>
  </si>
  <si>
    <t>3.2.</t>
  </si>
  <si>
    <t>Relationship Managers; Advisory Committee.</t>
  </si>
  <si>
    <t>New University Budgets.</t>
  </si>
  <si>
    <t>4.1.</t>
  </si>
  <si>
    <t>New University Budget and Line Items.</t>
  </si>
  <si>
    <t>4.2.</t>
  </si>
  <si>
    <t>Line Items.</t>
  </si>
  <si>
    <t>Marketing Plan.</t>
  </si>
  <si>
    <t>Compliance with Laws and Policies.</t>
  </si>
  <si>
    <t>6.1.</t>
  </si>
  <si>
    <t>FERPA; GLB.</t>
  </si>
  <si>
    <t>6.2.</t>
  </si>
  <si>
    <t>Compliance with Law; Changes in Law.</t>
  </si>
  <si>
    <t>6.3.</t>
  </si>
  <si>
    <t>Policies.</t>
  </si>
  <si>
    <t>Confidentiality.</t>
  </si>
  <si>
    <t>7.1.</t>
  </si>
  <si>
    <t>Definition.</t>
  </si>
  <si>
    <t>7.2.</t>
  </si>
  <si>
    <t>Obligations.</t>
  </si>
  <si>
    <t>7.3.</t>
  </si>
  <si>
    <t>Exclusions.</t>
  </si>
  <si>
    <t>7.4.</t>
  </si>
  <si>
    <t>Requests for Documents.</t>
  </si>
  <si>
    <t>7.5.</t>
  </si>
  <si>
    <t>Loss of Confidential Information.</t>
  </si>
  <si>
    <t>7.6.</t>
  </si>
  <si>
    <t>Period of Confidentiality.</t>
  </si>
  <si>
    <t>7.7.</t>
  </si>
  <si>
    <t>Return of Confidential Information.</t>
  </si>
  <si>
    <t>Proprietary Rights.</t>
  </si>
  <si>
    <t>8.1.</t>
  </si>
  <si>
    <t>Licenses.</t>
  </si>
  <si>
    <t>8.2.</t>
  </si>
  <si>
    <t>Third Party Materials.</t>
  </si>
  <si>
    <t>8.3.</t>
  </si>
  <si>
    <t>Reservation.</t>
  </si>
  <si>
    <t>8.4.</t>
  </si>
  <si>
    <t>Residuals.</t>
  </si>
  <si>
    <t>Reimbursements and Payments.</t>
  </si>
  <si>
    <t>Books and Records; Audited Financial Statements; Examination.</t>
  </si>
  <si>
    <t>10.1.</t>
  </si>
  <si>
    <t>Books and Records; Audited Financial Statements.</t>
  </si>
  <si>
    <t>10.2.</t>
  </si>
  <si>
    <t>Examination.</t>
  </si>
  <si>
    <t>Tax Matters.</t>
  </si>
  <si>
    <t>11.1.</t>
  </si>
  <si>
    <t>Tax.</t>
  </si>
  <si>
    <t>11.2.</t>
  </si>
  <si>
    <t>Tax Withholding.</t>
  </si>
  <si>
    <t>11.3.</t>
  </si>
  <si>
    <t>Tax Treatment.</t>
  </si>
  <si>
    <t>Representations and Warranties; Covenants.</t>
  </si>
  <si>
    <t>12.1.</t>
  </si>
  <si>
    <t>Representations and Warranties; Covenants - Purdue and New University.</t>
  </si>
  <si>
    <t>12.2.</t>
  </si>
  <si>
    <t>Representations and Warranties; Covenants - Contributor</t>
  </si>
  <si>
    <t>12.3.</t>
  </si>
  <si>
    <t>Performance Warranties.</t>
  </si>
  <si>
    <t>12.4.</t>
  </si>
  <si>
    <t>Disclaimer.</t>
  </si>
  <si>
    <t>Certain Covenants.</t>
  </si>
  <si>
    <t>13.1.</t>
  </si>
  <si>
    <t>Restrictive Covenants.</t>
  </si>
  <si>
    <t>13.2.</t>
  </si>
  <si>
    <t>Transfer of Revenue Generating Assets</t>
  </si>
  <si>
    <t>Term; Termination.</t>
  </si>
  <si>
    <t>14.1.</t>
  </si>
  <si>
    <t>Term.</t>
  </si>
  <si>
    <t>14.2.</t>
  </si>
  <si>
    <t>Early Termination.</t>
  </si>
  <si>
    <t>14.3.</t>
  </si>
  <si>
    <t>Non-Renewal by New University.</t>
  </si>
  <si>
    <t>14.4.</t>
  </si>
  <si>
    <t>Termination for Certain Financial Results.</t>
  </si>
  <si>
    <t>14.5.</t>
  </si>
  <si>
    <t>Termination of Agreement for Material Breach.</t>
  </si>
  <si>
    <t>14.6.</t>
  </si>
  <si>
    <t>Reports; Unpaid Fees.</t>
  </si>
  <si>
    <t>14.7.</t>
  </si>
  <si>
    <t>Teach-Out Period.</t>
  </si>
  <si>
    <t>14.8.</t>
  </si>
  <si>
    <t>Buyout Option.</t>
  </si>
  <si>
    <t>14.9.</t>
  </si>
  <si>
    <t>Transfer of Certain Support Functions and Related Assets.</t>
  </si>
  <si>
    <t>14.10.</t>
  </si>
  <si>
    <t>Elections and Options.</t>
  </si>
  <si>
    <t>14.11.</t>
  </si>
  <si>
    <t>Survival.</t>
  </si>
  <si>
    <t>Limitation of Liability.</t>
  </si>
  <si>
    <t>Management Escalation; Choice of Law; Available Remedies.</t>
  </si>
  <si>
    <t>16.1.</t>
  </si>
  <si>
    <t>Management Escalation.</t>
  </si>
  <si>
    <t>16.2.</t>
  </si>
  <si>
    <t>Governing Law; Jurisdiction and Forum; Waiver of Jury Trial.</t>
  </si>
  <si>
    <t>16.3.</t>
  </si>
  <si>
    <t>Certain Remedies.</t>
  </si>
  <si>
    <t>Duty to Cooperate.</t>
  </si>
  <si>
    <t>Insurance.</t>
  </si>
  <si>
    <t>Accreditation and Licenses.</t>
  </si>
  <si>
    <t>Miscellaneous.</t>
  </si>
  <si>
    <t>20.1.</t>
  </si>
  <si>
    <t>Third Party Servicer Requirements.</t>
  </si>
  <si>
    <t>20.2.</t>
  </si>
  <si>
    <t>Relationship of the Parties.</t>
  </si>
  <si>
    <t>20.3.</t>
  </si>
  <si>
    <t>Expenses.</t>
  </si>
  <si>
    <t>20.4.</t>
  </si>
  <si>
    <t>Notices.</t>
  </si>
  <si>
    <t>20.5.</t>
  </si>
  <si>
    <t>Amendment; Waiver.</t>
  </si>
  <si>
    <t>20.6.</t>
  </si>
  <si>
    <t>Successors and Assigns.</t>
  </si>
  <si>
    <t>20.7.</t>
  </si>
  <si>
    <t>Third Party Rights.</t>
  </si>
  <si>
    <t>20.8.</t>
  </si>
  <si>
    <t>Public Announcements.</t>
  </si>
  <si>
    <t>20.9.</t>
  </si>
  <si>
    <t>Entire Agreement.</t>
  </si>
  <si>
    <t>20.10.</t>
  </si>
  <si>
    <t>Severability.</t>
  </si>
  <si>
    <t>20.11.</t>
  </si>
  <si>
    <t>Counterparts.</t>
  </si>
  <si>
    <t>20.12.</t>
  </si>
  <si>
    <t>Further Assurances.</t>
  </si>
  <si>
    <t>DATE PRINTED: 08/04/2016</t>
  </si>
  <si>
    <t>PAGE A – 1</t>
  </si>
  <si>
    <t>NAME AND ADDRESS OF INSTITUTION:  Kaplan University
                                                                                                                          1801 East Kimberly Road
                                                                                                                          Davenport, IA 52807-2095
              TYPE OF INSTITUTION: Proprietary</t>
  </si>
  <si>
    <t>OPE ID: 00458600
        TIN: 371377789
   IPEDS ID: 260901
DUNS NBR: 078090388</t>
  </si>
  <si>
    <t>FEDERAL PELL GRANT ID: 004586
FEDERAL FAMILY EDUCATION LOAN ID: 004586
FEDERAL DIRECT STUDENT LOAN ID: G04586
FEDERAL PERKINS LOAN ID: 001406
FEDERAL SCHOOL CODE: 004586
FEDERAL WORK STUDY ID: 001406</t>
  </si>
  <si>
    <t>FEDERAL SUPPLEMENTAL EDUCATIONAL OPPORTUNITY GRANT ID: 001406</t>
  </si>
  <si>
    <t>ACADEMIC CALENDAR: Trimester Hours, Quarter Hours, Clock Hours, Semester Hours
EDUCATIONAL PROGRAM LEVELS OFFERED:
Graduate/Professional (&gt;-= 300 hours)
Non-Degree (600-899 hours)
Non-Degree 1 Year (900-1799 hours)
Non-Degree 2 Years (1800-2699 hours)
Associate’s Degree
Bachelor’s Degree
First Professional Degree
Master’s Degree or Doctor’s Degree</t>
  </si>
  <si>
    <t>ELIGIBLE: Y
INITIAL APPROVAL DATE: 01/26/1985
CERTIFIED: Provisional
LOAN DEFERMENT: Y
PROGRAM PARTICIPATION AGREEMENT
EFFECTIVE DATE: 02/05/2016
EXPIRATION DATE: 09/30/2018</t>
  </si>
  <si>
    <t>WAIVER(S):
DEDP - 50% CORRESPONDENCE COURSES
DEDP - 50% STUDENTS IN CORRESPONDENCE COURSES
DEDP - 50% TELECOM STUDENTS ARE CORRESPONDENCE
DEDP - EXCEPTION CERTIFICATE/DEGREE PROGRAMS
DEDP - WEEKS IN AY (ACADEMIC YEAR)
DEDP - WEEKS IN PROGRAM</t>
  </si>
  <si>
    <t>THE INSTITUTION IS ELIGIBLE TO APPLY FOR PARTICIPATION IN THE FOLLOWING PROGRAMS AUTHORIZED UNDER
THE HIGHER EDUCATION ACT OF 1965, AS AMENDED:
TITLE IV: Y</t>
  </si>
  <si>
    <t>Program TEACH GRANT</t>
  </si>
  <si>
    <t>Certified:</t>
  </si>
  <si>
    <t>DATE:</t>
  </si>
  <si>
    <t>TITLE IV STUDENT FINANCIAL ASSISTANCE PROGRAMS</t>
  </si>
  <si>
    <t>PROGRAM</t>
  </si>
  <si>
    <t>CERTIFIED</t>
  </si>
  <si>
    <t>APPROVAL
DATE</t>
  </si>
  <si>
    <t>FWS Com Serv</t>
  </si>
  <si>
    <t>Y</t>
  </si>
  <si>
    <t>01/26/1985</t>
  </si>
  <si>
    <t>FWS Priv Sec Empl</t>
  </si>
  <si>
    <t>FWS Job Loc Dev</t>
  </si>
  <si>
    <t>FFEL Staff</t>
  </si>
  <si>
    <t>FEEL Staff Unsub</t>
  </si>
  <si>
    <t>FFEL PLUS</t>
  </si>
  <si>
    <t>FPerkins</t>
  </si>
  <si>
    <t>FSEOG</t>
  </si>
  <si>
    <t>FPell</t>
  </si>
  <si>
    <t>FDSLP Staff</t>
  </si>
  <si>
    <t>07/01/1994</t>
  </si>
  <si>
    <t>FDSLP Staff Unsub</t>
  </si>
  <si>
    <t>FDSLP PLUS</t>
  </si>
  <si>
    <t>NAME AND ADDRESS</t>
  </si>
  <si>
    <t>TITLE</t>
  </si>
  <si>
    <t>PHONE 
 FAX</t>
  </si>
  <si>
    <t>EMAIL</t>
  </si>
  <si>
    <t>Vandenbosch, Betty
550 West Van Buren
Chicago, IL 60607</t>
  </si>
  <si>
    <t>President</t>
  </si>
  <si>
    <t>(312) 777-6211
(800) 283-0142</t>
  </si>
  <si>
    <t>bvandenbosch@
 kaplan.edu</t>
  </si>
  <si>
    <t>Simeon, Vergishna
1525 Cypress Creek Road
Fort Lauderdale, FL 33309-3861</t>
  </si>
  <si>
    <t>Executive Director of Administration &amp; Ops</t>
  </si>
  <si>
    <t>(954) 512-5880
(800) 327-1645</t>
  </si>
  <si>
    <t>vsimeon@
 kaplan.edu</t>
  </si>
  <si>
    <t>Rogoff, Howard
6301 Kaplan University Avenue 
Fort Lauderdale, FL 33309-3861</t>
  </si>
  <si>
    <t>CFO</t>
  </si>
  <si>
    <t>(954) 515-4708
(800) 422-2977</t>
  </si>
  <si>
    <t>hrogoff@
 kaplan.edu</t>
  </si>
  <si>
    <t>Bott, Paul</t>
  </si>
  <si>
    <t>Member of the Board</t>
  </si>
  <si>
    <t>Dyke, Wade</t>
  </si>
  <si>
    <t>Gefen Sicilian, Lisa</t>
  </si>
  <si>
    <t>Gosselin, Lucien</t>
  </si>
  <si>
    <t>Hughes, William</t>
  </si>
  <si>
    <t>Lezy, Norman</t>
  </si>
  <si>
    <t>Marino, Gregory</t>
  </si>
  <si>
    <t>Runge, Kay K</t>
  </si>
  <si>
    <t>Gefen-Sicilian, Lisa
6301 Kaplan University Avenue 
Fort Lauderdale, FL 33309</t>
  </si>
  <si>
    <t>CAO</t>
  </si>
  <si>
    <t>(954) 515-3765
(800) 541-3534</t>
  </si>
  <si>
    <t>lgefen@
 kaplan.edu</t>
  </si>
  <si>
    <t>Adams, David J
550 West Van Buren 
2nd Floor 
Chicago, IL 60607</t>
  </si>
  <si>
    <t>Senior Vice President and General Counsel</t>
  </si>
  <si>
    <t>(312) 385-1359
(800) 509-6506</t>
  </si>
  <si>
    <t>dadams@
 kaplan.edu</t>
  </si>
  <si>
    <t>OPE ID</t>
  </si>
  <si>
    <t>APPROVED 
FOR 
CERTIFICATION</t>
  </si>
  <si>
    <t>INITIAL 
APPROVAL 
DATE</t>
  </si>
  <si>
    <t>Kaplan University - Cedar Rapids
3165 Edgewood Parkway South West
Cedar Rapids, IA 52404-2998</t>
  </si>
  <si>
    <t>12/04/2007</t>
  </si>
  <si>
    <t>Kaplan University - Des Moines
4655 North West 121 Street
Urbandale, IA 50323-5702</t>
  </si>
  <si>
    <t>Kaplan University - Mason City
Plaza West
2570 4th Street SW
Mason City, IA 50401-4665</t>
  </si>
  <si>
    <t>Kaplan University - Cedar Falls
7009 Nordic Drive
Cedar Falls, IA 50613-6309</t>
  </si>
  <si>
    <t>Kaplan University - Omaha
5425 North 103rd Street
Omaha, NE 68134-1002</t>
  </si>
  <si>
    <t>Kaplan University - Lincoln
1821 K Street
Lincoln, NE 68508-2668</t>
  </si>
  <si>
    <t>Kaplan University - Council Bluffs
1751 Madison Avenue 
Suite 750
Council Bluffs, IA 51503-5289</t>
  </si>
  <si>
    <t>N</t>
  </si>
  <si>
    <t>Kaplan University - Omaha - 93rd Street
3105-3111 North 93rd Street
Omaha, NE 68134-4125</t>
  </si>
  <si>
    <t>Kaplan University - Hagerstown
18618 Crestwood Drive
Hagerstown, MD 21742-2797</t>
  </si>
  <si>
    <t>07/06/2009</t>
  </si>
  <si>
    <t>Kaplan University - Hagerstown - Career Technology Center
18642 Crestwood Drive
Hagerstown, MD 21742-2797</t>
  </si>
  <si>
    <t>Kaplan University - Frederick
5301 Buckeystown Pike
Suite 103
Frederick, MD 21704-8307</t>
  </si>
  <si>
    <t>Kaplan University - Portland
265 Western Avenue
South Portland, ME 04106-2415</t>
  </si>
  <si>
    <t>05/10/2011</t>
  </si>
  <si>
    <t>Kaplan University - Lewiston
475 Lisbon Street
Lewiston, ME 04240-0000</t>
  </si>
  <si>
    <t>Kaplan University - Augusta
14 Marketplace Drive
Augusta, ME 04330-8038</t>
  </si>
  <si>
    <t>05/31/2013</t>
  </si>
  <si>
    <t>Kaplan University - Indianapolis
9000 Keystone Crossing, Suite 120
Indianapolis, IN 46240-0000</t>
  </si>
  <si>
    <t>11/30/2015</t>
  </si>
  <si>
    <t>Kaplan University - Milwaukee
201 W. Wisconsin Avenue
Milwaukee, WI 53203-2303</t>
  </si>
  <si>
    <t>CIP</t>
  </si>
  <si>
    <t>INSTITUTION’S 
PROGRAM 
NAME</t>
  </si>
  <si>
    <t>APPROVED 
FOR CERTIFICATION</t>
  </si>
  <si>
    <t>FULL 
CREDIT 
TO DEGREE</t>
  </si>
  <si>
    <t>INITIAL APPROVAL</t>
  </si>
  <si>
    <t>CREDIT HOURS</t>
  </si>
  <si>
    <t>TYPE</t>
  </si>
  <si>
    <t>CLOCK HOURS</t>
  </si>
  <si>
    <t>DURATION 
IN 
WEEKS</t>
  </si>
  <si>
    <t>Bachelor of Science in Environmental Policy &amp; Management</t>
  </si>
  <si>
    <t>Quarter</t>
  </si>
  <si>
    <t>Master of Science in Environmental Policy</t>
  </si>
  <si>
    <t>Bachelor of Science in Communications</t>
  </si>
  <si>
    <t>Computer Systems Technician</t>
  </si>
  <si>
    <t>05/18/2000</t>
  </si>
  <si>
    <t>09/08/2003</t>
  </si>
  <si>
    <t>Information Technology Pathway</t>
  </si>
  <si>
    <t>Master of Science in Information Technology</t>
  </si>
  <si>
    <t>Associate of Applied Science in Computer Forensics</t>
  </si>
  <si>
    <t>Bachelor of Science in Information Technology</t>
  </si>
  <si>
    <t>Introduction to Computer Programming Language</t>
  </si>
  <si>
    <t>Bachelor of Science in Network Technology</t>
  </si>
  <si>
    <t>Bachelor of Science in Cybersecurity</t>
  </si>
  <si>
    <t>Master of Science in Cybersecurity Management</t>
  </si>
  <si>
    <t>Associate of Applied Science in Information Technology</t>
  </si>
  <si>
    <t>Internet and Website Development</t>
  </si>
  <si>
    <t>Bachelor of Science in Early Childhood Administration</t>
  </si>
  <si>
    <t>Master of Science in Higher Education - Nonthesis Concentration 1</t>
  </si>
  <si>
    <t>Master of Science in Higher Education - Nonthesis Concentration 2</t>
  </si>
  <si>
    <t>Master of Science in Higher Education - Nonthesis No Concentration</t>
  </si>
  <si>
    <t>Master of Science in Higher Education - Nonthesis Student Affairs</t>
  </si>
  <si>
    <t>Master of Science in Higher Education - Thesis</t>
  </si>
  <si>
    <t>Master of Science in Higher Education - Thesis Student Affairs</t>
  </si>
  <si>
    <t>Master of Science in Education in Instructional Technology - Adult Learning</t>
  </si>
  <si>
    <t>Master of Science in Education in Instructional Technology - K-12</t>
  </si>
  <si>
    <t>Master of Arts in Teaching - Iowa Certification Track</t>
  </si>
  <si>
    <t>Master of Arts in Teaching - Nationwide Non-Certification Track</t>
  </si>
  <si>
    <t>Master of Science in Education - Educational Leader Emphasis Area Track</t>
  </si>
  <si>
    <t>Master of Science in Education - Standard Emphasis Area Track</t>
  </si>
  <si>
    <t>Associate of Applied Science in Early Childhood Development</t>
  </si>
  <si>
    <t>Bachelor of Science in Early Childhood Development</t>
  </si>
  <si>
    <t>Bachelor of Science in Early Childhood Development - Maine Student Teaching Opt.</t>
  </si>
  <si>
    <t>Teacher Intern Certificate</t>
  </si>
  <si>
    <t>11/26/2007</t>
  </si>
  <si>
    <t>Associate of Applied Science in Educational Paraprofessional</t>
  </si>
  <si>
    <t>Legal Studies - Certificate - Andover</t>
  </si>
  <si>
    <t>04/27/2011</t>
  </si>
  <si>
    <t>Semester</t>
  </si>
  <si>
    <t>Juris Doctor</t>
  </si>
  <si>
    <t>Legal Secretary Certificate</t>
  </si>
  <si>
    <t>01/20/2006</t>
  </si>
  <si>
    <t>Associate of Applied Science in Paralegal Studies</t>
  </si>
  <si>
    <t>Bachelor of Science in Legal Studies</t>
  </si>
  <si>
    <t>Bachelor of Science in Paralegal Studies</t>
  </si>
  <si>
    <t>Master of Science in Legal Studies</t>
  </si>
  <si>
    <t>Pathway to Paralegal Postbaccalaureate Certificate</t>
  </si>
  <si>
    <t>Associates of Applied Science in Legal Support and Service</t>
  </si>
  <si>
    <t>Bachelor of Science in Legal Support and Services</t>
  </si>
  <si>
    <t>05/31/2016</t>
  </si>
  <si>
    <t>Executive Juris Doctor</t>
  </si>
  <si>
    <t>Small Business Practice LLM</t>
  </si>
  <si>
    <t>Trimester</t>
  </si>
  <si>
    <t>Bachelor of Science in Psychology</t>
  </si>
  <si>
    <t>Master of Science in Psychology - Comp. Exam Track: ABA - Nonpracticum</t>
  </si>
  <si>
    <t>Master of Science in Psychology - Comp. Exam Track: ABA - Practicum</t>
  </si>
  <si>
    <t>Master of Science in Psychology - Comp. Exam Track: Addictions</t>
  </si>
  <si>
    <t>Master of Science in Psychology - Comp. Exam Track: General Psychology</t>
  </si>
  <si>
    <t>Master of Science in Psychology - Comp. Exam Track: I/O Psychology Nonpracticum</t>
  </si>
  <si>
    <t>Master of Science in Psychology - Comp. Exam Track: I/O Psychology Practicum</t>
  </si>
  <si>
    <t>Master of Science in Psychology - Thesis Track: ABA - Nonpracticum</t>
  </si>
  <si>
    <t>Master of Science in Psychology - Thesis Track: ABA - Practicum</t>
  </si>
  <si>
    <t>Master of Science in Psychology - Thesis Track: Addictions</t>
  </si>
  <si>
    <t>Master of Science in Psychology - Thesis Track: General Psychology</t>
  </si>
  <si>
    <t>Master of Science in Psychology - Thesis Track: I/O Psychology Nonpracticum</t>
  </si>
  <si>
    <t>Master of Science in Psychology - Thesis Track: I/O Psychology Practicum</t>
  </si>
  <si>
    <t>Associate of Science in Interdisciplinary Studies</t>
  </si>
  <si>
    <t>Bachelor of Science in Liberal Studies</t>
  </si>
  <si>
    <t>Bachelor of Science in Professional Studies</t>
  </si>
  <si>
    <t>Master of Science in Educational Psychology</t>
  </si>
  <si>
    <t>08/18/2011</t>
  </si>
  <si>
    <t>Bachelor of Science in Psychology in Applied Behavior Analysis</t>
  </si>
  <si>
    <t>Corrections Certificate</t>
  </si>
  <si>
    <t>Management and Supervision Certificate in Criminal Justice</t>
  </si>
  <si>
    <t>06/25/2009</t>
  </si>
  <si>
    <t>Master of Science in Criminal Justice</t>
  </si>
  <si>
    <t>Associate of Applied Science in Criminal Justice</t>
  </si>
  <si>
    <t>Bachelor of Science in Criminal Justice</t>
  </si>
  <si>
    <t>Bachelor of Science in Criminal Justice Administration &amp; Management</t>
  </si>
  <si>
    <t>Bachelor of Science in Criminal Justice Management &amp; Supervision</t>
  </si>
  <si>
    <t>Bachelor of Science in International &amp; Comparative Criminal Justice</t>
  </si>
  <si>
    <t>Associate of Applied Science in Public Safety and Security</t>
  </si>
  <si>
    <t>Private Security Certificate</t>
  </si>
  <si>
    <t>Private Security Management Certificate</t>
  </si>
  <si>
    <t>Bachelor of Science in Corrections</t>
  </si>
  <si>
    <t>Crime Scene Technician Certificate</t>
  </si>
  <si>
    <t>Bachelor of Science in Fire &amp; Emergency Management</t>
  </si>
  <si>
    <t>Bachelor of Science in Fire Science</t>
  </si>
  <si>
    <t>Master of Science in Homeland Security &amp; Emergency Management</t>
  </si>
  <si>
    <t>Associate of Applied Science in Fire Science</t>
  </si>
  <si>
    <t>Associate of Applied Science in Human Services</t>
  </si>
  <si>
    <t>Bachelor of Science in Human Services</t>
  </si>
  <si>
    <t>Human Services Certificate in Child and Family Services</t>
  </si>
  <si>
    <t>Human Services Certificate in Elder Care Services</t>
  </si>
  <si>
    <t>Master of Science in Human Services</t>
  </si>
  <si>
    <t>Associate of Applied Science in Public Administration</t>
  </si>
  <si>
    <t>Bachelor of Science in Public Administration and Policy</t>
  </si>
  <si>
    <t>Master of Public Administration</t>
  </si>
  <si>
    <t>Bachelor of Science in Human Services in Youth/Family Service and Administration</t>
  </si>
  <si>
    <t>Associates of Applied Science in Criminal Justice and Criminology</t>
  </si>
  <si>
    <t>Bachelor of Science in Political Science</t>
  </si>
  <si>
    <t>Associate of Applied Science in Graphic Design</t>
  </si>
  <si>
    <t>Associate of Science in Health Science</t>
  </si>
  <si>
    <t>Bachelor of Science in Health &amp; Wellness</t>
  </si>
  <si>
    <t>Bachelor of Science in Health Science</t>
  </si>
  <si>
    <t>Dental Assistant Diploma</t>
  </si>
  <si>
    <t>Bachelor of Science in Health Care Administration</t>
  </si>
  <si>
    <t>Master of Health Care Administration</t>
  </si>
  <si>
    <t>Associate of Applied Science in Medical Office Management</t>
  </si>
  <si>
    <t>Bachelor of Science in Health Information Management</t>
  </si>
  <si>
    <t>Master of Health Informatics</t>
  </si>
  <si>
    <t>Master of Health Information Management</t>
  </si>
  <si>
    <t>Associate of Applied Science in Health Information Technology</t>
  </si>
  <si>
    <t>Associate of Applied Science in Medical Transcription</t>
  </si>
  <si>
    <t>Y.</t>
  </si>
  <si>
    <t>Medical Transcription Certificate</t>
  </si>
  <si>
    <t>01/25/2001</t>
  </si>
  <si>
    <t>Medical Billing and Coding Certificate</t>
  </si>
  <si>
    <t>Medical Office Administration Certificate</t>
  </si>
  <si>
    <t>Associate of Applied Science in Medical Assisting</t>
  </si>
  <si>
    <t>Medical Assistant</t>
  </si>
  <si>
    <t>Medical Assistant Certificate - Online</t>
  </si>
  <si>
    <t>Medical Assistant Certificate - Onsite</t>
  </si>
  <si>
    <t>Phlebotomist Certificate</t>
  </si>
  <si>
    <t>Bachelor of Science in Psychology in Addictions</t>
  </si>
  <si>
    <t>Bachelor of Science in Public Health</t>
  </si>
  <si>
    <t>Master of Public Health</t>
  </si>
  <si>
    <t>Master of Science in Health Education</t>
  </si>
  <si>
    <t>Bachelor of Science in Nutrition Science</t>
  </si>
  <si>
    <t>Massage Therapy - Omaha</t>
  </si>
  <si>
    <t>Clock</t>
  </si>
  <si>
    <t>Associate of Science in Nursing (Florida)</t>
  </si>
  <si>
    <t>Associate of Science in Nursing (Iowa &amp; Nebraska)</t>
  </si>
  <si>
    <t>Bachelor of Science in Nursing - Accelerated LPN to BSN Pathway</t>
  </si>
  <si>
    <t>Bachelor of Science in Nursing - RN to BSN</t>
  </si>
  <si>
    <t>Bachelor of Science in Nursing - Traditional Pathway</t>
  </si>
  <si>
    <t>Doctor of Nursing Practice - Post MSN, Executive Leader</t>
  </si>
  <si>
    <t>Master of Science in Nursing - Executive Leader</t>
  </si>
  <si>
    <t>Adult Gerontology Nurse Practitioner Certificate</t>
  </si>
  <si>
    <t>-</t>
  </si>
  <si>
    <t>Doctor of Nursing Practice - Post MSN, Family Nurse Practitioner</t>
  </si>
  <si>
    <t>Family Nurse Practitioner Certificate</t>
  </si>
  <si>
    <t>Master of Science in Nursing - Family Nurse Practitioner</t>
  </si>
  <si>
    <t>Master of Science in Nursing - Nurse Educator</t>
  </si>
  <si>
    <t>Nurse Educator Graduate Certificate</t>
  </si>
  <si>
    <t>Nurse Informatics Graduate Certificate</t>
  </si>
  <si>
    <t>Doctor of Nursing Practice - Post MSN, Adult Gerontology Nurse Practitioner</t>
  </si>
  <si>
    <t>Master of Science in Nursing - Adult Gerontology Practitioner</t>
  </si>
  <si>
    <t>Master of Science in Nursing - Adult Nurse Gerontology Practitioner</t>
  </si>
  <si>
    <t>Doctor of Nursing Practice - General</t>
  </si>
  <si>
    <t>Executive Leader Graduate Certificate</t>
  </si>
  <si>
    <t>Master of Science in Nursing - Informatics</t>
  </si>
  <si>
    <t>Practical Nursing Diploma</t>
  </si>
  <si>
    <t>Associate of Applied Science in Business Administration</t>
  </si>
  <si>
    <t>Bachelor of Science in Business Administration</t>
  </si>
  <si>
    <t>Bachelor of Science in Management</t>
  </si>
  <si>
    <t>Master of Business Administration - No Specialization</t>
  </si>
  <si>
    <t>Master of Business Administration - With Specialization</t>
  </si>
  <si>
    <t>Master of Science in Management</t>
  </si>
  <si>
    <t>Office Management Certificate</t>
  </si>
  <si>
    <t>Bachelor of Science in Accounting</t>
  </si>
  <si>
    <t>Graduate Certificate in Accounting</t>
  </si>
  <si>
    <t>Master of Science in Accounting</t>
  </si>
  <si>
    <t>Associate of Applied Science in Accounting</t>
  </si>
  <si>
    <t>Bachelor of Science in Finance</t>
  </si>
  <si>
    <t>Master of Science in Finance</t>
  </si>
  <si>
    <t>Global Travel and Hospitality Management Certificate</t>
  </si>
  <si>
    <t>Travel and Hospitality Certificate - Andover</t>
  </si>
  <si>
    <t>Bachelor of Science in Psychology in Industrial/Organizational Psychology</t>
  </si>
  <si>
    <t>TIN</t>
  </si>
  <si>
    <t>LEVEL</t>
  </si>
  <si>
    <t>NAME</t>
  </si>
  <si>
    <t>PERCENT 
OWNED</t>
  </si>
  <si>
    <t>START 
DATE</t>
  </si>
  <si>
    <t>Iowa Acquisition Corp.
6301 Kaplan University Avenue
Fort Lauderdale, FL 33309</t>
  </si>
  <si>
    <t>100%</t>
  </si>
  <si>
    <t>11/30/1998</t>
  </si>
  <si>
    <t>Kaplan Higher Education Corporation
6301 Kaplan University Avenue
Fort Lauderdale, FL 33309</t>
  </si>
  <si>
    <t>Kaplan, Inc.
550 West Van Buren
2nd Floor
Chicago, IL 60607</t>
  </si>
  <si>
    <t>07/27/2000</t>
  </si>
  <si>
    <t>Graham Holdings Company
1150 15th Street, N.W.
Washington, DC 20071</t>
  </si>
  <si>
    <t>99.77%</t>
  </si>
  <si>
    <t>12/31/1984</t>
  </si>
  <si>
    <t>Donald E Graham
1150 15th Street, N.W.
Washington, DC 20071</t>
  </si>
  <si>
    <t>85.7%</t>
  </si>
  <si>
    <t>02/25/1977</t>
  </si>
  <si>
    <t>NewU Cost Per Credit Hour Ranges (Out-of-State)*</t>
  </si>
  <si>
    <t>Military
 (online and ground)</t>
  </si>
  <si>
    <t>Online</t>
  </si>
  <si>
    <t>Ground</t>
  </si>
  <si>
    <t>Active</t>
  </si>
  <si>
    <t>Veteran</t>
  </si>
  <si>
    <t>Undergraduate</t>
  </si>
  <si>
    <t>$315 - $371</t>
  </si>
  <si>
    <t>$321 - $371**</t>
  </si>
  <si>
    <t>Graduate</t>
  </si>
  <si>
    <t>$385 - $485</t>
  </si>
  <si>
    <t>$320 - $485</t>
  </si>
  <si>
    <t>$331 - $396</t>
  </si>
  <si>
    <t>Doctorate</t>
  </si>
  <si>
    <t>A</t>
  </si>
  <si>
    <t>(budgeted Support Costs / budgeted Revenue) minus (actual Support Costs / actual Revenue)</t>
  </si>
  <si>
    <t>($350M/$800M) - ($360M/$850M)</t>
  </si>
  <si>
    <t>(0.4375) - (0.4235)</t>
  </si>
  <si>
    <t>and</t>
  </si>
  <si>
    <t>B</t>
  </si>
  <si>
    <t>(0.20) x (actual Revenue)</t>
  </si>
  <si>
    <t>(0.20) x ($850M)</t>
  </si>
  <si>
    <t>$170M</t>
  </si>
  <si>
    <t>(Budgeted Academic Costs / budgeted Revenue) minus (actual Academic Costs / actual Revenue)</t>
  </si>
  <si>
    <t>($208M/$650M) - ($195M/$650M)</t>
  </si>
  <si>
    <t>(0.32) - (0.30)</t>
  </si>
  <si>
    <t>(0.20) x ($650M)</t>
  </si>
  <si>
    <t>Lease 
 Expiration Date</t>
  </si>
  <si>
    <t>Deposit return 
 date</t>
  </si>
  <si>
    <t>Davenport</t>
  </si>
  <si>
    <t>12/31/18</t>
  </si>
  <si>
    <t>Concord Law - KU Century Center, CA</t>
  </si>
  <si>
    <t>8/31/17</t>
  </si>
  <si>
    <t>Year 1</t>
  </si>
  <si>
    <t>Year 2</t>
  </si>
  <si>
    <t>Year 3</t>
  </si>
  <si>
    <t>Year 4</t>
  </si>
  <si>
    <t>TTM Revenues of New University</t>
  </si>
  <si>
    <t>$500M</t>
  </si>
  <si>
    <t>$490M</t>
  </si>
  <si>
    <t>$550M</t>
  </si>
  <si>
    <t>TTM Revenues of
Assets Sold</t>
  </si>
  <si>
    <t>$50M</t>
  </si>
  <si>
    <t>---</t>
  </si>
  <si>
    <t>$55M</t>
  </si>
  <si>
    <t>% of TTM New University Revenues</t>
  </si>
  <si>
    <t>10%</t>
  </si>
  <si>
    <t>0%</t>
  </si>
  <si>
    <t>9%</t>
  </si>
  <si>
    <t>Material Sales Threshold Calculation</t>
  </si>
  <si>
    <t>$50M
$500M</t>
  </si>
  <si>
    <t>NA</t>
  </si>
  <si>
    <t>($50M + $55M)  = $105M
($550M + $50M) = $600M</t>
  </si>
  <si>
    <t>($50M + $55M + $50M)     = $155M
($550M + $50M + $55M)  = $655M</t>
  </si>
  <si>
    <t>Resulting Threshold %</t>
  </si>
  <si>
    <t>17.5%</t>
  </si>
  <si>
    <t>23.7%</t>
  </si>
  <si>
    <t>Calculation Method</t>
  </si>
  <si>
    <t>Not Crossed
Fee Based Product</t>
  </si>
  <si>
    <t>Crossed
Revenue Based Product</t>
  </si>
  <si>
    <t>Fee Payable to Contributor</t>
  </si>
  <si>
    <t>$50M x .125 x 6 = $37.5M</t>
  </si>
  <si>
    <t>$55M x .125 x 6 = $41.3M</t>
  </si>
  <si>
    <t>$50M  x 1.25 = $62.5M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</si>
</sst>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0"/>
    <numFmt numFmtId="166" formatCode="#,##0"/>
    <numFmt numFmtId="167" formatCode="_(\$* #,##0_);_(\$* \(#,##0\);_(\$* \-_);_(@_)"/>
  </numFmts>
  <fonts count="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8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5" fontId="0" fillId="0" borderId="0" xfId="0" applyNumberFormat="1" applyAlignment="1">
      <alignment/>
    </xf>
    <xf numFmtId="164" fontId="0" fillId="0" borderId="0" xfId="0" applyFont="1" applyBorder="1" applyAlignment="1">
      <alignment/>
    </xf>
    <xf numFmtId="166" fontId="0" fillId="0" borderId="0" xfId="0" applyNumberFormat="1" applyAlignment="1">
      <alignment/>
    </xf>
    <xf numFmtId="164" fontId="0" fillId="0" borderId="0" xfId="0" applyFont="1" applyAlignment="1">
      <alignment wrapText="1"/>
    </xf>
    <xf numFmtId="164" fontId="0" fillId="0" borderId="0" xfId="0" applyFont="1" applyBorder="1" applyAlignment="1">
      <alignment wrapText="1"/>
    </xf>
    <xf numFmtId="167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10"/>
  <sheetViews>
    <sheetView tabSelected="1" workbookViewId="0" topLeftCell="A1">
      <selection activeCell="A1" sqref="A1"/>
    </sheetView>
  </sheetViews>
  <sheetFormatPr defaultColWidth="8.00390625" defaultRowHeight="15"/>
  <cols>
    <col min="1" max="1" width="1.7109375" style="0" customWidth="1"/>
    <col min="2" max="2" width="100.8515625" style="0" customWidth="1"/>
    <col min="3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4" spans="1:2" ht="15">
      <c r="A4" t="s">
        <v>1</v>
      </c>
      <c r="B4" t="s">
        <v>2</v>
      </c>
    </row>
    <row r="6" spans="1:2" ht="15">
      <c r="A6" t="s">
        <v>1</v>
      </c>
      <c r="B6" t="s">
        <v>3</v>
      </c>
    </row>
    <row r="8" spans="1:2" ht="15">
      <c r="A8" t="s">
        <v>1</v>
      </c>
      <c r="B8" t="s">
        <v>4</v>
      </c>
    </row>
    <row r="10" spans="1:2" ht="15">
      <c r="A10" t="s">
        <v>1</v>
      </c>
      <c r="B10" t="s">
        <v>5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D12"/>
  <sheetViews>
    <sheetView workbookViewId="0" topLeftCell="A1">
      <selection activeCell="A1" sqref="A1"/>
    </sheetView>
  </sheetViews>
  <sheetFormatPr defaultColWidth="8.00390625" defaultRowHeight="15"/>
  <cols>
    <col min="1" max="1" width="10.7109375" style="0" customWidth="1"/>
    <col min="2" max="2" width="100.8515625" style="0" customWidth="1"/>
    <col min="3" max="3" width="30.7109375" style="0" customWidth="1"/>
    <col min="4" max="4" width="25.7109375" style="0" customWidth="1"/>
    <col min="5" max="16384" width="8.7109375" style="0" customWidth="1"/>
  </cols>
  <sheetData>
    <row r="2" spans="1:4" ht="39.75" customHeight="1">
      <c r="A2" t="s">
        <v>224</v>
      </c>
      <c r="B2" t="s">
        <v>191</v>
      </c>
      <c r="C2" s="5" t="s">
        <v>225</v>
      </c>
      <c r="D2" s="5" t="s">
        <v>226</v>
      </c>
    </row>
    <row r="3" spans="1:4" ht="15">
      <c r="A3" s="4">
        <v>458604</v>
      </c>
      <c r="B3" s="5" t="s">
        <v>227</v>
      </c>
      <c r="C3" t="s">
        <v>177</v>
      </c>
      <c r="D3" t="s">
        <v>228</v>
      </c>
    </row>
    <row r="4" spans="1:4" ht="15">
      <c r="A4" s="4">
        <v>458605</v>
      </c>
      <c r="B4" s="5" t="s">
        <v>229</v>
      </c>
      <c r="C4" t="s">
        <v>177</v>
      </c>
      <c r="D4" t="s">
        <v>228</v>
      </c>
    </row>
    <row r="5" spans="1:4" ht="15">
      <c r="A5" s="4">
        <v>458606</v>
      </c>
      <c r="B5" s="5" t="s">
        <v>230</v>
      </c>
      <c r="C5" t="s">
        <v>177</v>
      </c>
      <c r="D5" t="s">
        <v>228</v>
      </c>
    </row>
    <row r="6" spans="1:4" ht="15">
      <c r="A6" s="4">
        <v>458607</v>
      </c>
      <c r="B6" s="5" t="s">
        <v>231</v>
      </c>
      <c r="C6" t="s">
        <v>177</v>
      </c>
      <c r="D6" t="s">
        <v>228</v>
      </c>
    </row>
    <row r="7" spans="1:4" ht="15">
      <c r="A7" s="4">
        <v>458608</v>
      </c>
      <c r="B7" s="5" t="s">
        <v>232</v>
      </c>
      <c r="C7" t="s">
        <v>177</v>
      </c>
      <c r="D7" t="s">
        <v>228</v>
      </c>
    </row>
    <row r="8" spans="1:4" ht="15">
      <c r="A8" s="4">
        <v>458609</v>
      </c>
      <c r="B8" s="5" t="s">
        <v>233</v>
      </c>
      <c r="C8" t="s">
        <v>177</v>
      </c>
      <c r="D8" t="s">
        <v>228</v>
      </c>
    </row>
    <row r="9" spans="1:4" ht="15">
      <c r="A9" s="4">
        <v>458610</v>
      </c>
      <c r="B9" s="5" t="s">
        <v>234</v>
      </c>
      <c r="C9" t="s">
        <v>235</v>
      </c>
      <c r="D9" t="s">
        <v>228</v>
      </c>
    </row>
    <row r="10" spans="1:4" ht="15">
      <c r="A10" s="4">
        <v>458611</v>
      </c>
      <c r="B10" s="5" t="s">
        <v>236</v>
      </c>
      <c r="C10" t="s">
        <v>235</v>
      </c>
      <c r="D10" t="s">
        <v>228</v>
      </c>
    </row>
    <row r="11" spans="1:4" ht="15">
      <c r="A11" s="4">
        <v>458612</v>
      </c>
      <c r="B11" s="5" t="s">
        <v>237</v>
      </c>
      <c r="C11" t="s">
        <v>177</v>
      </c>
      <c r="D11" t="s">
        <v>238</v>
      </c>
    </row>
    <row r="12" spans="1:4" ht="15">
      <c r="A12" s="4">
        <v>458613</v>
      </c>
      <c r="B12" s="5" t="s">
        <v>239</v>
      </c>
      <c r="C12" t="s">
        <v>177</v>
      </c>
      <c r="D12" t="s">
        <v>238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2:D7"/>
  <sheetViews>
    <sheetView workbookViewId="0" topLeftCell="A1">
      <selection activeCell="A1" sqref="A1"/>
    </sheetView>
  </sheetViews>
  <sheetFormatPr defaultColWidth="8.00390625" defaultRowHeight="15"/>
  <cols>
    <col min="1" max="1" width="10.7109375" style="0" customWidth="1"/>
    <col min="2" max="2" width="94.8515625" style="0" customWidth="1"/>
    <col min="3" max="3" width="1.7109375" style="0" customWidth="1"/>
    <col min="4" max="4" width="10.7109375" style="0" customWidth="1"/>
    <col min="5" max="16384" width="8.7109375" style="0" customWidth="1"/>
  </cols>
  <sheetData>
    <row r="2" spans="1:4" ht="15">
      <c r="A2" s="4">
        <v>458614</v>
      </c>
      <c r="B2" s="5" t="s">
        <v>240</v>
      </c>
      <c r="C2" t="s">
        <v>235</v>
      </c>
      <c r="D2" t="s">
        <v>238</v>
      </c>
    </row>
    <row r="3" spans="1:4" ht="15">
      <c r="A3" s="4">
        <v>458615</v>
      </c>
      <c r="B3" s="5" t="s">
        <v>241</v>
      </c>
      <c r="C3" t="s">
        <v>177</v>
      </c>
      <c r="D3" t="s">
        <v>242</v>
      </c>
    </row>
    <row r="4" spans="1:4" ht="15">
      <c r="A4" s="4">
        <v>458616</v>
      </c>
      <c r="B4" s="5" t="s">
        <v>243</v>
      </c>
      <c r="C4" t="s">
        <v>177</v>
      </c>
      <c r="D4" t="s">
        <v>242</v>
      </c>
    </row>
    <row r="5" spans="1:4" ht="15">
      <c r="A5" s="4">
        <v>458617</v>
      </c>
      <c r="B5" s="5" t="s">
        <v>244</v>
      </c>
      <c r="C5" t="s">
        <v>177</v>
      </c>
      <c r="D5" t="s">
        <v>245</v>
      </c>
    </row>
    <row r="6" spans="1:4" ht="15">
      <c r="A6" s="4">
        <v>458618</v>
      </c>
      <c r="B6" s="5" t="s">
        <v>246</v>
      </c>
      <c r="C6" t="s">
        <v>177</v>
      </c>
      <c r="D6" t="s">
        <v>247</v>
      </c>
    </row>
    <row r="7" spans="1:4" ht="15">
      <c r="A7" s="4">
        <v>458619</v>
      </c>
      <c r="B7" s="5" t="s">
        <v>248</v>
      </c>
      <c r="C7" t="s">
        <v>177</v>
      </c>
      <c r="D7" t="s">
        <v>247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2:I19"/>
  <sheetViews>
    <sheetView workbookViewId="0" topLeftCell="A1">
      <selection activeCell="A1" sqref="A1"/>
    </sheetView>
  </sheetViews>
  <sheetFormatPr defaultColWidth="8.00390625" defaultRowHeight="15"/>
  <cols>
    <col min="1" max="1" width="10.7109375" style="0" customWidth="1"/>
    <col min="2" max="2" width="56.7109375" style="0" customWidth="1"/>
    <col min="3" max="3" width="28.7109375" style="0" customWidth="1"/>
    <col min="4" max="4" width="25.7109375" style="0" customWidth="1"/>
    <col min="5" max="5" width="16.7109375" style="0" customWidth="1"/>
    <col min="6" max="6" width="12.7109375" style="0" customWidth="1"/>
    <col min="7" max="7" width="7.7109375" style="0" customWidth="1"/>
    <col min="8" max="8" width="11.7109375" style="0" customWidth="1"/>
    <col min="9" max="9" width="21.7109375" style="0" customWidth="1"/>
    <col min="10" max="16384" width="8.7109375" style="0" customWidth="1"/>
  </cols>
  <sheetData>
    <row r="2" spans="1:9" ht="39.75" customHeight="1">
      <c r="A2" t="s">
        <v>249</v>
      </c>
      <c r="B2" s="5" t="s">
        <v>250</v>
      </c>
      <c r="C2" s="5" t="s">
        <v>251</v>
      </c>
      <c r="D2" s="5" t="s">
        <v>252</v>
      </c>
      <c r="E2" t="s">
        <v>253</v>
      </c>
      <c r="F2" t="s">
        <v>254</v>
      </c>
      <c r="G2" t="s">
        <v>255</v>
      </c>
      <c r="H2" t="s">
        <v>256</v>
      </c>
      <c r="I2" s="5" t="s">
        <v>257</v>
      </c>
    </row>
    <row r="3" spans="1:9" ht="15">
      <c r="A3" s="2">
        <v>3.0103</v>
      </c>
      <c r="B3" t="s">
        <v>258</v>
      </c>
      <c r="C3" t="s">
        <v>177</v>
      </c>
      <c r="D3" t="s">
        <v>177</v>
      </c>
      <c r="E3" t="s">
        <v>245</v>
      </c>
      <c r="F3" s="4">
        <v>180</v>
      </c>
      <c r="G3" t="s">
        <v>259</v>
      </c>
      <c r="I3" s="4">
        <v>130</v>
      </c>
    </row>
    <row r="4" spans="1:9" ht="15">
      <c r="A4" s="2">
        <v>3.0103</v>
      </c>
      <c r="B4" t="s">
        <v>260</v>
      </c>
      <c r="C4" t="s">
        <v>177</v>
      </c>
      <c r="D4" t="s">
        <v>177</v>
      </c>
      <c r="E4" t="s">
        <v>245</v>
      </c>
      <c r="F4" s="4">
        <v>55</v>
      </c>
      <c r="G4" t="s">
        <v>259</v>
      </c>
      <c r="I4" s="4">
        <v>50</v>
      </c>
    </row>
    <row r="5" spans="1:9" ht="15">
      <c r="A5" s="2">
        <v>9.0702</v>
      </c>
      <c r="B5" t="s">
        <v>261</v>
      </c>
      <c r="C5" t="s">
        <v>177</v>
      </c>
      <c r="D5" t="s">
        <v>177</v>
      </c>
      <c r="E5" t="s">
        <v>245</v>
      </c>
      <c r="F5" s="4">
        <v>180</v>
      </c>
      <c r="G5" t="s">
        <v>259</v>
      </c>
      <c r="I5" s="4">
        <v>130</v>
      </c>
    </row>
    <row r="6" spans="1:9" ht="15">
      <c r="A6" s="2">
        <v>11.0101</v>
      </c>
      <c r="B6" t="s">
        <v>262</v>
      </c>
      <c r="C6" t="s">
        <v>235</v>
      </c>
      <c r="D6" t="s">
        <v>177</v>
      </c>
      <c r="E6" t="s">
        <v>263</v>
      </c>
      <c r="F6" s="4">
        <v>48</v>
      </c>
      <c r="G6" t="s">
        <v>259</v>
      </c>
      <c r="H6" s="4">
        <v>484</v>
      </c>
      <c r="I6" s="4">
        <v>33</v>
      </c>
    </row>
    <row r="7" spans="1:9" ht="15">
      <c r="A7" s="2">
        <v>11.0101</v>
      </c>
      <c r="B7" t="s">
        <v>262</v>
      </c>
      <c r="C7" t="s">
        <v>235</v>
      </c>
      <c r="D7" t="s">
        <v>177</v>
      </c>
      <c r="E7" t="s">
        <v>264</v>
      </c>
      <c r="F7" s="4">
        <v>47</v>
      </c>
      <c r="G7" t="s">
        <v>259</v>
      </c>
      <c r="H7" s="4">
        <v>517</v>
      </c>
      <c r="I7" s="4">
        <v>33</v>
      </c>
    </row>
    <row r="8" spans="1:9" ht="15">
      <c r="A8" s="2">
        <v>11.0101</v>
      </c>
      <c r="B8" t="s">
        <v>265</v>
      </c>
      <c r="C8" t="s">
        <v>235</v>
      </c>
      <c r="D8" t="s">
        <v>177</v>
      </c>
      <c r="E8" t="s">
        <v>264</v>
      </c>
      <c r="F8" s="4">
        <v>40</v>
      </c>
      <c r="G8" t="s">
        <v>259</v>
      </c>
      <c r="H8" s="4">
        <v>440</v>
      </c>
      <c r="I8" s="4">
        <v>33</v>
      </c>
    </row>
    <row r="9" spans="1:9" ht="15">
      <c r="A9" s="2">
        <v>11.0101</v>
      </c>
      <c r="B9" t="s">
        <v>266</v>
      </c>
      <c r="C9" t="s">
        <v>177</v>
      </c>
      <c r="D9" t="s">
        <v>177</v>
      </c>
      <c r="E9" t="s">
        <v>245</v>
      </c>
      <c r="F9" s="4">
        <v>56</v>
      </c>
      <c r="G9" t="s">
        <v>259</v>
      </c>
      <c r="I9" s="4">
        <v>90</v>
      </c>
    </row>
    <row r="10" spans="1:9" ht="15">
      <c r="A10" s="2">
        <v>11.0103</v>
      </c>
      <c r="B10" t="s">
        <v>267</v>
      </c>
      <c r="C10" t="s">
        <v>177</v>
      </c>
      <c r="D10" t="s">
        <v>177</v>
      </c>
      <c r="E10" t="s">
        <v>245</v>
      </c>
      <c r="F10" s="4">
        <v>90</v>
      </c>
      <c r="G10" t="s">
        <v>259</v>
      </c>
      <c r="H10" s="4">
        <v>900</v>
      </c>
      <c r="I10" s="4">
        <v>60</v>
      </c>
    </row>
    <row r="11" spans="1:9" ht="15">
      <c r="A11" s="2">
        <v>11.0103</v>
      </c>
      <c r="B11" t="s">
        <v>267</v>
      </c>
      <c r="C11" t="s">
        <v>177</v>
      </c>
      <c r="D11" t="s">
        <v>177</v>
      </c>
      <c r="E11" t="s">
        <v>247</v>
      </c>
      <c r="F11" s="4">
        <v>90</v>
      </c>
      <c r="G11" t="s">
        <v>259</v>
      </c>
      <c r="I11" s="4">
        <v>60</v>
      </c>
    </row>
    <row r="12" spans="1:9" ht="15">
      <c r="A12" s="2">
        <v>11.0103</v>
      </c>
      <c r="B12" t="s">
        <v>268</v>
      </c>
      <c r="C12" t="s">
        <v>177</v>
      </c>
      <c r="D12" t="s">
        <v>177</v>
      </c>
      <c r="E12" t="s">
        <v>245</v>
      </c>
      <c r="F12" s="4">
        <v>180</v>
      </c>
      <c r="G12" t="s">
        <v>259</v>
      </c>
      <c r="I12" s="4">
        <v>130</v>
      </c>
    </row>
    <row r="13" spans="1:9" ht="15">
      <c r="A13" s="2">
        <v>11.0201</v>
      </c>
      <c r="B13" t="s">
        <v>269</v>
      </c>
      <c r="C13" t="s">
        <v>235</v>
      </c>
      <c r="D13" t="s">
        <v>177</v>
      </c>
      <c r="E13" t="s">
        <v>264</v>
      </c>
      <c r="F13" s="4">
        <v>36</v>
      </c>
      <c r="G13" t="s">
        <v>259</v>
      </c>
      <c r="H13" s="4">
        <v>360</v>
      </c>
      <c r="I13" s="4">
        <v>30</v>
      </c>
    </row>
    <row r="14" spans="1:9" ht="15">
      <c r="A14" s="2">
        <v>11.0901</v>
      </c>
      <c r="B14" t="s">
        <v>270</v>
      </c>
      <c r="C14" t="s">
        <v>177</v>
      </c>
      <c r="D14" t="s">
        <v>177</v>
      </c>
      <c r="E14" t="s">
        <v>245</v>
      </c>
      <c r="F14" s="4">
        <v>180</v>
      </c>
      <c r="G14" t="s">
        <v>259</v>
      </c>
      <c r="I14" s="4">
        <v>130</v>
      </c>
    </row>
    <row r="15" spans="1:9" ht="15">
      <c r="A15" s="2">
        <v>11.1003</v>
      </c>
      <c r="B15" t="s">
        <v>271</v>
      </c>
      <c r="C15" t="s">
        <v>177</v>
      </c>
      <c r="D15" t="s">
        <v>177</v>
      </c>
      <c r="E15" t="s">
        <v>247</v>
      </c>
      <c r="F15" s="4">
        <v>180</v>
      </c>
      <c r="G15" t="s">
        <v>259</v>
      </c>
      <c r="I15" s="4">
        <v>170</v>
      </c>
    </row>
    <row r="16" spans="1:9" ht="15">
      <c r="A16" s="2">
        <v>11.1003</v>
      </c>
      <c r="B16" t="s">
        <v>272</v>
      </c>
      <c r="C16" t="s">
        <v>177</v>
      </c>
      <c r="D16" t="s">
        <v>177</v>
      </c>
      <c r="E16" t="s">
        <v>247</v>
      </c>
      <c r="F16" s="4">
        <v>60</v>
      </c>
      <c r="G16" t="s">
        <v>259</v>
      </c>
      <c r="I16" s="4">
        <v>90</v>
      </c>
    </row>
    <row r="17" spans="1:9" ht="15">
      <c r="A17" s="2">
        <v>11.1006</v>
      </c>
      <c r="B17" t="s">
        <v>273</v>
      </c>
      <c r="C17" t="s">
        <v>177</v>
      </c>
      <c r="D17" t="s">
        <v>177</v>
      </c>
      <c r="E17" t="s">
        <v>245</v>
      </c>
      <c r="F17" s="4">
        <v>90</v>
      </c>
      <c r="G17" t="s">
        <v>259</v>
      </c>
      <c r="I17" s="4">
        <v>60</v>
      </c>
    </row>
    <row r="18" spans="1:9" ht="15">
      <c r="A18" s="2">
        <v>11.9999</v>
      </c>
      <c r="B18" t="s">
        <v>274</v>
      </c>
      <c r="C18" t="s">
        <v>235</v>
      </c>
      <c r="D18" t="s">
        <v>177</v>
      </c>
      <c r="E18" t="s">
        <v>264</v>
      </c>
      <c r="F18" s="4">
        <v>45</v>
      </c>
      <c r="G18" t="s">
        <v>259</v>
      </c>
      <c r="H18" s="4">
        <v>495</v>
      </c>
      <c r="I18" s="4">
        <v>33</v>
      </c>
    </row>
    <row r="19" spans="1:9" ht="15">
      <c r="A19" s="2">
        <v>13.0401</v>
      </c>
      <c r="B19" t="s">
        <v>275</v>
      </c>
      <c r="C19" t="s">
        <v>177</v>
      </c>
      <c r="D19" t="s">
        <v>177</v>
      </c>
      <c r="E19" t="s">
        <v>247</v>
      </c>
      <c r="F19" s="4">
        <v>180</v>
      </c>
      <c r="G19" t="s">
        <v>259</v>
      </c>
      <c r="I19" s="4">
        <v>170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2:I31"/>
  <sheetViews>
    <sheetView workbookViewId="0" topLeftCell="A1">
      <selection activeCell="A1" sqref="A1"/>
    </sheetView>
  </sheetViews>
  <sheetFormatPr defaultColWidth="8.00390625" defaultRowHeight="15"/>
  <cols>
    <col min="1" max="1" width="10.7109375" style="0" customWidth="1"/>
    <col min="2" max="2" width="80.8515625" style="0" customWidth="1"/>
    <col min="3" max="4" width="1.7109375" style="0" customWidth="1"/>
    <col min="5" max="6" width="10.7109375" style="0" customWidth="1"/>
    <col min="7" max="7" width="9.7109375" style="0" customWidth="1"/>
    <col min="8" max="9" width="10.7109375" style="0" customWidth="1"/>
    <col min="10" max="16384" width="8.7109375" style="0" customWidth="1"/>
  </cols>
  <sheetData>
    <row r="2" spans="1:9" ht="15">
      <c r="A2" s="2">
        <v>13.0406</v>
      </c>
      <c r="B2" t="s">
        <v>276</v>
      </c>
      <c r="C2" t="s">
        <v>177</v>
      </c>
      <c r="D2" t="s">
        <v>177</v>
      </c>
      <c r="E2" t="s">
        <v>247</v>
      </c>
      <c r="F2" s="4">
        <v>68</v>
      </c>
      <c r="G2" t="s">
        <v>259</v>
      </c>
      <c r="I2" s="4">
        <v>118</v>
      </c>
    </row>
    <row r="3" spans="1:9" ht="15">
      <c r="A3" s="2">
        <v>13.0406</v>
      </c>
      <c r="B3" t="s">
        <v>277</v>
      </c>
      <c r="C3" t="s">
        <v>177</v>
      </c>
      <c r="D3" t="s">
        <v>177</v>
      </c>
      <c r="E3" t="s">
        <v>247</v>
      </c>
      <c r="F3" s="4">
        <v>70</v>
      </c>
      <c r="G3" t="s">
        <v>259</v>
      </c>
      <c r="I3" s="4">
        <v>108</v>
      </c>
    </row>
    <row r="4" spans="1:9" ht="15">
      <c r="A4" s="2">
        <v>13.0406</v>
      </c>
      <c r="B4" t="s">
        <v>278</v>
      </c>
      <c r="C4" t="s">
        <v>177</v>
      </c>
      <c r="D4" t="s">
        <v>177</v>
      </c>
      <c r="E4" t="s">
        <v>245</v>
      </c>
      <c r="F4" s="4">
        <v>50</v>
      </c>
      <c r="G4" t="s">
        <v>259</v>
      </c>
      <c r="I4" s="4">
        <v>60</v>
      </c>
    </row>
    <row r="5" spans="1:9" ht="15">
      <c r="A5" s="2">
        <v>13.0406</v>
      </c>
      <c r="B5" t="s">
        <v>279</v>
      </c>
      <c r="C5" t="s">
        <v>177</v>
      </c>
      <c r="D5" t="s">
        <v>177</v>
      </c>
      <c r="E5" t="s">
        <v>247</v>
      </c>
      <c r="F5" s="4">
        <v>61</v>
      </c>
      <c r="G5" t="s">
        <v>259</v>
      </c>
      <c r="I5" s="4">
        <v>78</v>
      </c>
    </row>
    <row r="6" spans="1:9" ht="15">
      <c r="A6" s="2">
        <v>13.0406</v>
      </c>
      <c r="B6" t="s">
        <v>280</v>
      </c>
      <c r="C6" t="s">
        <v>177</v>
      </c>
      <c r="D6" t="s">
        <v>177</v>
      </c>
      <c r="E6" t="s">
        <v>247</v>
      </c>
      <c r="F6" s="4">
        <v>50</v>
      </c>
      <c r="G6" t="s">
        <v>259</v>
      </c>
      <c r="I6" s="4">
        <v>60</v>
      </c>
    </row>
    <row r="7" spans="1:9" ht="15">
      <c r="A7" s="2">
        <v>13.0406</v>
      </c>
      <c r="B7" t="s">
        <v>281</v>
      </c>
      <c r="C7" t="s">
        <v>177</v>
      </c>
      <c r="D7" t="s">
        <v>177</v>
      </c>
      <c r="E7" t="s">
        <v>247</v>
      </c>
      <c r="F7" s="4">
        <v>71</v>
      </c>
      <c r="G7" t="s">
        <v>259</v>
      </c>
      <c r="I7" s="4">
        <v>90</v>
      </c>
    </row>
    <row r="8" spans="1:9" ht="15">
      <c r="A8" s="2">
        <v>13.0501</v>
      </c>
      <c r="B8" t="s">
        <v>282</v>
      </c>
      <c r="C8" t="s">
        <v>177</v>
      </c>
      <c r="D8" t="s">
        <v>177</v>
      </c>
      <c r="E8" t="s">
        <v>247</v>
      </c>
      <c r="F8" s="4">
        <v>51</v>
      </c>
      <c r="G8" t="s">
        <v>259</v>
      </c>
      <c r="I8" s="4">
        <v>60</v>
      </c>
    </row>
    <row r="9" spans="1:9" ht="15">
      <c r="A9" s="2">
        <v>13.0501</v>
      </c>
      <c r="B9" t="s">
        <v>283</v>
      </c>
      <c r="C9" t="s">
        <v>177</v>
      </c>
      <c r="D9" t="s">
        <v>177</v>
      </c>
      <c r="E9" t="s">
        <v>245</v>
      </c>
      <c r="F9" s="4">
        <v>50</v>
      </c>
      <c r="G9" t="s">
        <v>259</v>
      </c>
      <c r="I9" s="4">
        <v>60</v>
      </c>
    </row>
    <row r="10" spans="1:9" ht="15">
      <c r="A10" s="2">
        <v>13.1206</v>
      </c>
      <c r="B10" t="s">
        <v>284</v>
      </c>
      <c r="C10" t="s">
        <v>177</v>
      </c>
      <c r="D10" t="s">
        <v>177</v>
      </c>
      <c r="E10" t="s">
        <v>245</v>
      </c>
      <c r="F10" s="4">
        <v>54</v>
      </c>
      <c r="G10" t="s">
        <v>259</v>
      </c>
      <c r="I10" s="4">
        <v>78</v>
      </c>
    </row>
    <row r="11" spans="1:9" ht="15">
      <c r="A11" s="2">
        <v>13.1206</v>
      </c>
      <c r="B11" t="s">
        <v>285</v>
      </c>
      <c r="C11" t="s">
        <v>177</v>
      </c>
      <c r="D11" t="s">
        <v>177</v>
      </c>
      <c r="E11" t="s">
        <v>247</v>
      </c>
      <c r="F11" s="4">
        <v>45</v>
      </c>
      <c r="G11" t="s">
        <v>259</v>
      </c>
      <c r="I11" s="4">
        <v>66</v>
      </c>
    </row>
    <row r="12" spans="1:9" ht="15">
      <c r="A12" s="2">
        <v>13.1206</v>
      </c>
      <c r="B12" t="s">
        <v>286</v>
      </c>
      <c r="C12" t="s">
        <v>177</v>
      </c>
      <c r="D12" t="s">
        <v>177</v>
      </c>
      <c r="E12" t="s">
        <v>247</v>
      </c>
      <c r="F12" s="4">
        <v>54</v>
      </c>
      <c r="G12" t="s">
        <v>259</v>
      </c>
      <c r="I12" s="4">
        <v>72</v>
      </c>
    </row>
    <row r="13" spans="1:9" ht="15">
      <c r="A13" s="2">
        <v>13.1206</v>
      </c>
      <c r="B13" t="s">
        <v>287</v>
      </c>
      <c r="C13" t="s">
        <v>177</v>
      </c>
      <c r="D13" t="s">
        <v>177</v>
      </c>
      <c r="E13" t="s">
        <v>245</v>
      </c>
      <c r="F13" s="4">
        <v>46</v>
      </c>
      <c r="G13" t="s">
        <v>259</v>
      </c>
      <c r="I13" s="4">
        <v>60</v>
      </c>
    </row>
    <row r="14" spans="1:9" ht="15">
      <c r="A14" s="2">
        <v>13.121</v>
      </c>
      <c r="B14" t="s">
        <v>288</v>
      </c>
      <c r="C14" t="s">
        <v>177</v>
      </c>
      <c r="D14" t="s">
        <v>177</v>
      </c>
      <c r="E14" t="s">
        <v>245</v>
      </c>
      <c r="F14" s="4">
        <v>90</v>
      </c>
      <c r="G14" t="s">
        <v>259</v>
      </c>
      <c r="I14" s="4">
        <v>60</v>
      </c>
    </row>
    <row r="15" spans="1:9" ht="15">
      <c r="A15" s="2">
        <v>13.121</v>
      </c>
      <c r="B15" t="s">
        <v>289</v>
      </c>
      <c r="C15" t="s">
        <v>177</v>
      </c>
      <c r="D15" t="s">
        <v>177</v>
      </c>
      <c r="E15" t="s">
        <v>245</v>
      </c>
      <c r="F15" s="4">
        <v>180</v>
      </c>
      <c r="G15" t="s">
        <v>259</v>
      </c>
      <c r="I15" s="4">
        <v>130</v>
      </c>
    </row>
    <row r="16" spans="1:9" ht="15">
      <c r="A16" s="2">
        <v>13.121</v>
      </c>
      <c r="B16" t="s">
        <v>290</v>
      </c>
      <c r="C16" t="s">
        <v>177</v>
      </c>
      <c r="D16" t="s">
        <v>177</v>
      </c>
      <c r="E16" t="s">
        <v>247</v>
      </c>
      <c r="F16" s="4">
        <v>192</v>
      </c>
      <c r="G16" t="s">
        <v>259</v>
      </c>
      <c r="I16" s="4">
        <v>140</v>
      </c>
    </row>
    <row r="17" spans="1:9" ht="15">
      <c r="A17" s="2">
        <v>13.1299</v>
      </c>
      <c r="B17" t="s">
        <v>291</v>
      </c>
      <c r="C17" t="s">
        <v>235</v>
      </c>
      <c r="D17" t="s">
        <v>235</v>
      </c>
      <c r="E17" t="s">
        <v>292</v>
      </c>
      <c r="F17" s="4">
        <v>44</v>
      </c>
      <c r="G17" t="s">
        <v>259</v>
      </c>
      <c r="H17" s="4">
        <v>880</v>
      </c>
      <c r="I17" s="4">
        <v>50</v>
      </c>
    </row>
    <row r="18" spans="1:9" ht="15">
      <c r="A18" s="2">
        <v>13.1501</v>
      </c>
      <c r="B18" t="s">
        <v>293</v>
      </c>
      <c r="C18" t="s">
        <v>177</v>
      </c>
      <c r="D18" t="s">
        <v>177</v>
      </c>
      <c r="E18" t="s">
        <v>245</v>
      </c>
      <c r="F18" s="4">
        <v>90</v>
      </c>
      <c r="G18" t="s">
        <v>259</v>
      </c>
      <c r="I18" s="4">
        <v>60</v>
      </c>
    </row>
    <row r="19" spans="1:9" ht="15">
      <c r="A19" s="2">
        <v>22</v>
      </c>
      <c r="B19" t="s">
        <v>294</v>
      </c>
      <c r="C19" t="s">
        <v>235</v>
      </c>
      <c r="D19" t="s">
        <v>177</v>
      </c>
      <c r="E19" t="s">
        <v>295</v>
      </c>
      <c r="F19" s="4">
        <v>36</v>
      </c>
      <c r="G19" t="s">
        <v>296</v>
      </c>
      <c r="H19" s="4">
        <v>485</v>
      </c>
      <c r="I19" s="4">
        <v>56</v>
      </c>
    </row>
    <row r="20" spans="1:9" ht="15">
      <c r="A20" s="2">
        <v>22.0101</v>
      </c>
      <c r="B20" t="s">
        <v>297</v>
      </c>
      <c r="C20" t="s">
        <v>177</v>
      </c>
      <c r="D20" t="s">
        <v>177</v>
      </c>
      <c r="E20" t="s">
        <v>245</v>
      </c>
      <c r="F20" s="4">
        <v>92</v>
      </c>
      <c r="G20" t="s">
        <v>296</v>
      </c>
      <c r="H20" s="4">
        <v>920</v>
      </c>
      <c r="I20" s="4">
        <v>208</v>
      </c>
    </row>
    <row r="21" spans="1:9" ht="15">
      <c r="A21" s="2">
        <v>22.0301</v>
      </c>
      <c r="B21" t="s">
        <v>298</v>
      </c>
      <c r="C21" t="s">
        <v>177</v>
      </c>
      <c r="D21" t="s">
        <v>177</v>
      </c>
      <c r="E21" t="s">
        <v>299</v>
      </c>
      <c r="F21" s="4">
        <v>31</v>
      </c>
      <c r="G21" t="s">
        <v>259</v>
      </c>
      <c r="H21" s="4">
        <v>930</v>
      </c>
      <c r="I21" s="4">
        <v>20</v>
      </c>
    </row>
    <row r="22" spans="1:9" ht="15">
      <c r="A22" s="2">
        <v>22.0302</v>
      </c>
      <c r="B22" t="s">
        <v>300</v>
      </c>
      <c r="C22" t="s">
        <v>177</v>
      </c>
      <c r="D22" t="s">
        <v>177</v>
      </c>
      <c r="E22" t="s">
        <v>245</v>
      </c>
      <c r="F22" s="4">
        <v>90</v>
      </c>
      <c r="G22" t="s">
        <v>259</v>
      </c>
      <c r="I22" s="4">
        <v>60</v>
      </c>
    </row>
    <row r="23" spans="1:9" ht="15">
      <c r="A23" s="2">
        <v>22.0302</v>
      </c>
      <c r="B23" t="s">
        <v>301</v>
      </c>
      <c r="C23" t="s">
        <v>177</v>
      </c>
      <c r="D23" t="s">
        <v>177</v>
      </c>
      <c r="E23" t="s">
        <v>245</v>
      </c>
      <c r="F23" s="4">
        <v>180</v>
      </c>
      <c r="G23" t="s">
        <v>259</v>
      </c>
      <c r="I23" s="4">
        <v>130</v>
      </c>
    </row>
    <row r="24" spans="1:9" ht="15">
      <c r="A24" s="2">
        <v>22.0302</v>
      </c>
      <c r="B24" t="s">
        <v>302</v>
      </c>
      <c r="C24" t="s">
        <v>177</v>
      </c>
      <c r="D24" t="s">
        <v>177</v>
      </c>
      <c r="E24" t="s">
        <v>245</v>
      </c>
      <c r="F24" s="4">
        <v>180</v>
      </c>
      <c r="G24" t="s">
        <v>259</v>
      </c>
      <c r="I24" s="4">
        <v>130</v>
      </c>
    </row>
    <row r="25" spans="1:9" ht="15">
      <c r="A25" s="2">
        <v>22.0302</v>
      </c>
      <c r="B25" t="s">
        <v>303</v>
      </c>
      <c r="C25" t="s">
        <v>177</v>
      </c>
      <c r="D25" t="s">
        <v>177</v>
      </c>
      <c r="E25" t="s">
        <v>245</v>
      </c>
      <c r="F25" s="4">
        <v>55</v>
      </c>
      <c r="G25" t="s">
        <v>259</v>
      </c>
      <c r="I25" s="4">
        <v>50</v>
      </c>
    </row>
    <row r="26" spans="1:9" ht="15">
      <c r="A26" s="2">
        <v>22.0302</v>
      </c>
      <c r="B26" t="s">
        <v>304</v>
      </c>
      <c r="C26" t="s">
        <v>177</v>
      </c>
      <c r="D26" t="s">
        <v>177</v>
      </c>
      <c r="E26" t="s">
        <v>264</v>
      </c>
      <c r="F26" s="4">
        <v>36</v>
      </c>
      <c r="G26" t="s">
        <v>259</v>
      </c>
      <c r="H26" s="4">
        <v>1080</v>
      </c>
      <c r="I26" s="4">
        <v>40</v>
      </c>
    </row>
    <row r="27" spans="1:9" ht="15">
      <c r="A27" s="2">
        <v>22.0399</v>
      </c>
      <c r="B27" t="s">
        <v>305</v>
      </c>
      <c r="C27" t="s">
        <v>177</v>
      </c>
      <c r="D27" t="s">
        <v>177</v>
      </c>
      <c r="E27" t="s">
        <v>247</v>
      </c>
      <c r="F27" s="4">
        <v>90</v>
      </c>
      <c r="G27" t="s">
        <v>259</v>
      </c>
      <c r="I27" s="4">
        <v>90</v>
      </c>
    </row>
    <row r="28" spans="1:9" ht="15">
      <c r="A28" s="2">
        <v>22.0399</v>
      </c>
      <c r="B28" t="s">
        <v>306</v>
      </c>
      <c r="C28" t="s">
        <v>177</v>
      </c>
      <c r="D28" t="s">
        <v>177</v>
      </c>
      <c r="E28" t="s">
        <v>307</v>
      </c>
      <c r="F28" s="4">
        <v>180</v>
      </c>
      <c r="G28" t="s">
        <v>259</v>
      </c>
      <c r="I28" s="4">
        <v>170</v>
      </c>
    </row>
    <row r="29" spans="1:9" ht="15">
      <c r="A29" s="2">
        <v>22.9999</v>
      </c>
      <c r="B29" t="s">
        <v>308</v>
      </c>
      <c r="C29" t="s">
        <v>177</v>
      </c>
      <c r="D29" t="s">
        <v>177</v>
      </c>
      <c r="E29" t="s">
        <v>245</v>
      </c>
      <c r="F29" s="4">
        <v>72</v>
      </c>
      <c r="G29" t="s">
        <v>296</v>
      </c>
      <c r="H29" s="4">
        <v>720</v>
      </c>
      <c r="I29" s="4">
        <v>156</v>
      </c>
    </row>
    <row r="30" spans="1:9" ht="15">
      <c r="A30" s="2">
        <v>22.9999</v>
      </c>
      <c r="B30" t="s">
        <v>309</v>
      </c>
      <c r="C30" t="s">
        <v>177</v>
      </c>
      <c r="D30" t="s">
        <v>177</v>
      </c>
      <c r="E30" t="s">
        <v>245</v>
      </c>
      <c r="F30" s="4">
        <v>24</v>
      </c>
      <c r="G30" t="s">
        <v>310</v>
      </c>
      <c r="H30" s="4">
        <v>240</v>
      </c>
      <c r="I30" s="4">
        <v>104</v>
      </c>
    </row>
    <row r="31" spans="1:9" ht="15">
      <c r="A31" s="2">
        <v>30.1701</v>
      </c>
      <c r="B31" t="s">
        <v>311</v>
      </c>
      <c r="C31" t="s">
        <v>177</v>
      </c>
      <c r="D31" t="s">
        <v>177</v>
      </c>
      <c r="E31" t="s">
        <v>245</v>
      </c>
      <c r="F31" s="4">
        <v>180</v>
      </c>
      <c r="G31" t="s">
        <v>259</v>
      </c>
      <c r="I31" s="4">
        <v>130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2:I28"/>
  <sheetViews>
    <sheetView workbookViewId="0" topLeftCell="A1">
      <selection activeCell="A1" sqref="A1"/>
    </sheetView>
  </sheetViews>
  <sheetFormatPr defaultColWidth="8.00390625" defaultRowHeight="15"/>
  <cols>
    <col min="1" max="1" width="10.7109375" style="0" customWidth="1"/>
    <col min="2" max="2" width="79.8515625" style="0" customWidth="1"/>
    <col min="3" max="4" width="1.7109375" style="0" customWidth="1"/>
    <col min="5" max="6" width="10.7109375" style="0" customWidth="1"/>
    <col min="7" max="7" width="7.7109375" style="0" customWidth="1"/>
    <col min="8" max="9" width="10.7109375" style="0" customWidth="1"/>
    <col min="10" max="16384" width="8.7109375" style="0" customWidth="1"/>
  </cols>
  <sheetData>
    <row r="2" spans="1:9" ht="15">
      <c r="A2" s="2">
        <v>30.1701</v>
      </c>
      <c r="B2" t="s">
        <v>312</v>
      </c>
      <c r="C2" t="s">
        <v>177</v>
      </c>
      <c r="D2" t="s">
        <v>177</v>
      </c>
      <c r="E2" t="s">
        <v>247</v>
      </c>
      <c r="F2" s="4">
        <v>60</v>
      </c>
      <c r="G2" t="s">
        <v>259</v>
      </c>
      <c r="I2" s="4">
        <v>70</v>
      </c>
    </row>
    <row r="3" spans="1:9" ht="15">
      <c r="A3" s="2">
        <v>30.1701</v>
      </c>
      <c r="B3" t="s">
        <v>313</v>
      </c>
      <c r="C3" t="s">
        <v>177</v>
      </c>
      <c r="D3" t="s">
        <v>177</v>
      </c>
      <c r="E3" t="s">
        <v>247</v>
      </c>
      <c r="F3" s="4">
        <v>65</v>
      </c>
      <c r="G3" t="s">
        <v>259</v>
      </c>
      <c r="I3" s="4">
        <v>80</v>
      </c>
    </row>
    <row r="4" spans="1:9" ht="15">
      <c r="A4" s="2">
        <v>30.1701</v>
      </c>
      <c r="B4" t="s">
        <v>314</v>
      </c>
      <c r="C4" t="s">
        <v>177</v>
      </c>
      <c r="D4" t="s">
        <v>177</v>
      </c>
      <c r="E4" t="s">
        <v>245</v>
      </c>
      <c r="F4" s="4">
        <v>70</v>
      </c>
      <c r="G4" t="s">
        <v>259</v>
      </c>
      <c r="I4" s="4">
        <v>80</v>
      </c>
    </row>
    <row r="5" spans="1:9" ht="15">
      <c r="A5" s="2">
        <v>30.1701</v>
      </c>
      <c r="B5" t="s">
        <v>315</v>
      </c>
      <c r="C5" t="s">
        <v>177</v>
      </c>
      <c r="D5" t="s">
        <v>177</v>
      </c>
      <c r="E5" t="s">
        <v>247</v>
      </c>
      <c r="F5" s="4">
        <v>60</v>
      </c>
      <c r="G5" t="s">
        <v>259</v>
      </c>
      <c r="I5" s="4">
        <v>70</v>
      </c>
    </row>
    <row r="6" spans="1:9" ht="15">
      <c r="A6" s="2">
        <v>30.1701</v>
      </c>
      <c r="B6" t="s">
        <v>316</v>
      </c>
      <c r="C6" t="s">
        <v>177</v>
      </c>
      <c r="D6" t="s">
        <v>177</v>
      </c>
      <c r="E6" t="s">
        <v>247</v>
      </c>
      <c r="F6" s="4">
        <v>60</v>
      </c>
      <c r="G6" t="s">
        <v>259</v>
      </c>
      <c r="I6" s="4">
        <v>70</v>
      </c>
    </row>
    <row r="7" spans="1:9" ht="15">
      <c r="A7" s="2">
        <v>30.1701</v>
      </c>
      <c r="B7" t="s">
        <v>317</v>
      </c>
      <c r="C7" t="s">
        <v>177</v>
      </c>
      <c r="D7" t="s">
        <v>177</v>
      </c>
      <c r="E7" t="s">
        <v>247</v>
      </c>
      <c r="F7" s="4">
        <v>65</v>
      </c>
      <c r="G7" t="s">
        <v>259</v>
      </c>
      <c r="I7" s="4">
        <v>80</v>
      </c>
    </row>
    <row r="8" spans="1:9" ht="15">
      <c r="A8" s="2">
        <v>30.1701</v>
      </c>
      <c r="B8" t="s">
        <v>318</v>
      </c>
      <c r="C8" t="s">
        <v>177</v>
      </c>
      <c r="D8" t="s">
        <v>177</v>
      </c>
      <c r="E8" t="s">
        <v>247</v>
      </c>
      <c r="F8" s="4">
        <v>65</v>
      </c>
      <c r="G8" t="s">
        <v>259</v>
      </c>
      <c r="I8" s="4">
        <v>80</v>
      </c>
    </row>
    <row r="9" spans="1:9" ht="15">
      <c r="A9" s="2">
        <v>30.1701</v>
      </c>
      <c r="B9" t="s">
        <v>319</v>
      </c>
      <c r="C9" t="s">
        <v>177</v>
      </c>
      <c r="D9" t="s">
        <v>177</v>
      </c>
      <c r="E9" t="s">
        <v>247</v>
      </c>
      <c r="F9" s="4">
        <v>70</v>
      </c>
      <c r="G9" t="s">
        <v>259</v>
      </c>
      <c r="I9" s="4">
        <v>90</v>
      </c>
    </row>
    <row r="10" spans="1:9" ht="15">
      <c r="A10" s="2">
        <v>30.1701</v>
      </c>
      <c r="B10" t="s">
        <v>320</v>
      </c>
      <c r="C10" t="s">
        <v>177</v>
      </c>
      <c r="D10" t="s">
        <v>177</v>
      </c>
      <c r="E10" t="s">
        <v>247</v>
      </c>
      <c r="F10" s="4">
        <v>75</v>
      </c>
      <c r="G10" t="s">
        <v>259</v>
      </c>
      <c r="I10" s="4">
        <v>100</v>
      </c>
    </row>
    <row r="11" spans="1:9" ht="15">
      <c r="A11" s="2">
        <v>30.1701</v>
      </c>
      <c r="B11" t="s">
        <v>321</v>
      </c>
      <c r="C11" t="s">
        <v>177</v>
      </c>
      <c r="D11" t="s">
        <v>177</v>
      </c>
      <c r="E11" t="s">
        <v>247</v>
      </c>
      <c r="F11" s="4">
        <v>65</v>
      </c>
      <c r="G11" t="s">
        <v>259</v>
      </c>
      <c r="I11" s="4">
        <v>80</v>
      </c>
    </row>
    <row r="12" spans="1:9" ht="15">
      <c r="A12" s="2">
        <v>30.1701</v>
      </c>
      <c r="B12" t="s">
        <v>322</v>
      </c>
      <c r="C12" t="s">
        <v>177</v>
      </c>
      <c r="D12" t="s">
        <v>177</v>
      </c>
      <c r="E12" t="s">
        <v>247</v>
      </c>
      <c r="F12" s="4">
        <v>65</v>
      </c>
      <c r="G12" t="s">
        <v>259</v>
      </c>
      <c r="I12" s="4">
        <v>80</v>
      </c>
    </row>
    <row r="13" spans="1:9" ht="15">
      <c r="A13" s="2">
        <v>30.1701</v>
      </c>
      <c r="B13" t="s">
        <v>323</v>
      </c>
      <c r="C13" t="s">
        <v>177</v>
      </c>
      <c r="D13" t="s">
        <v>177</v>
      </c>
      <c r="E13" t="s">
        <v>247</v>
      </c>
      <c r="F13" s="4">
        <v>70</v>
      </c>
      <c r="G13" t="s">
        <v>259</v>
      </c>
      <c r="I13" s="4">
        <v>90</v>
      </c>
    </row>
    <row r="14" spans="1:9" ht="15">
      <c r="A14" s="2">
        <v>30.9999</v>
      </c>
      <c r="B14" t="s">
        <v>324</v>
      </c>
      <c r="C14" t="s">
        <v>177</v>
      </c>
      <c r="D14" t="s">
        <v>177</v>
      </c>
      <c r="E14" t="s">
        <v>245</v>
      </c>
      <c r="F14" s="4">
        <v>90</v>
      </c>
      <c r="G14" t="s">
        <v>259</v>
      </c>
      <c r="I14" s="4">
        <v>60</v>
      </c>
    </row>
    <row r="15" spans="1:9" ht="15">
      <c r="A15" s="2">
        <v>30.9999</v>
      </c>
      <c r="B15" t="s">
        <v>325</v>
      </c>
      <c r="C15" t="s">
        <v>177</v>
      </c>
      <c r="D15" t="s">
        <v>177</v>
      </c>
      <c r="E15" t="s">
        <v>245</v>
      </c>
      <c r="F15" s="4">
        <v>180</v>
      </c>
      <c r="G15" t="s">
        <v>259</v>
      </c>
      <c r="I15" s="4">
        <v>130</v>
      </c>
    </row>
    <row r="16" spans="1:9" ht="15">
      <c r="A16" s="2">
        <v>30.9999</v>
      </c>
      <c r="B16" t="s">
        <v>326</v>
      </c>
      <c r="C16" t="s">
        <v>177</v>
      </c>
      <c r="D16" t="s">
        <v>177</v>
      </c>
      <c r="E16" t="s">
        <v>245</v>
      </c>
      <c r="F16" s="4">
        <v>180</v>
      </c>
      <c r="G16" t="s">
        <v>259</v>
      </c>
      <c r="I16" s="4">
        <v>130</v>
      </c>
    </row>
    <row r="17" spans="1:9" ht="15">
      <c r="A17" s="2">
        <v>42.2806</v>
      </c>
      <c r="B17" t="s">
        <v>327</v>
      </c>
      <c r="C17" t="s">
        <v>177</v>
      </c>
      <c r="D17" t="s">
        <v>177</v>
      </c>
      <c r="E17" t="s">
        <v>328</v>
      </c>
      <c r="F17" s="4">
        <v>52</v>
      </c>
      <c r="G17" t="s">
        <v>259</v>
      </c>
      <c r="I17" s="4">
        <v>66</v>
      </c>
    </row>
    <row r="18" spans="1:9" ht="15">
      <c r="A18" s="2">
        <v>42.2814</v>
      </c>
      <c r="B18" t="s">
        <v>329</v>
      </c>
      <c r="C18" t="s">
        <v>177</v>
      </c>
      <c r="D18" t="s">
        <v>177</v>
      </c>
      <c r="E18" t="s">
        <v>247</v>
      </c>
      <c r="F18" s="4">
        <v>180</v>
      </c>
      <c r="G18" t="s">
        <v>259</v>
      </c>
      <c r="I18" s="4">
        <v>170</v>
      </c>
    </row>
    <row r="19" spans="1:9" ht="15">
      <c r="A19" s="2">
        <v>43.0102</v>
      </c>
      <c r="B19" t="s">
        <v>330</v>
      </c>
      <c r="C19" t="s">
        <v>177</v>
      </c>
      <c r="D19" t="s">
        <v>177</v>
      </c>
      <c r="E19" t="s">
        <v>292</v>
      </c>
      <c r="F19" s="4">
        <v>36</v>
      </c>
      <c r="G19" t="s">
        <v>259</v>
      </c>
      <c r="H19" s="4">
        <v>1080</v>
      </c>
      <c r="I19" s="4">
        <v>36</v>
      </c>
    </row>
    <row r="20" spans="1:9" ht="15">
      <c r="A20" s="2">
        <v>43.0103</v>
      </c>
      <c r="B20" t="s">
        <v>331</v>
      </c>
      <c r="C20" t="s">
        <v>177</v>
      </c>
      <c r="D20" t="s">
        <v>177</v>
      </c>
      <c r="E20" t="s">
        <v>332</v>
      </c>
      <c r="F20" s="4">
        <v>36</v>
      </c>
      <c r="G20" t="s">
        <v>259</v>
      </c>
      <c r="H20" s="4">
        <v>1080</v>
      </c>
      <c r="I20" s="4">
        <v>36</v>
      </c>
    </row>
    <row r="21" spans="1:9" ht="15">
      <c r="A21" s="2">
        <v>43.0103</v>
      </c>
      <c r="B21" t="s">
        <v>333</v>
      </c>
      <c r="C21" t="s">
        <v>177</v>
      </c>
      <c r="D21" t="s">
        <v>177</v>
      </c>
      <c r="E21" t="s">
        <v>245</v>
      </c>
      <c r="F21" s="4">
        <v>55</v>
      </c>
      <c r="G21" t="s">
        <v>259</v>
      </c>
      <c r="I21" s="4">
        <v>60</v>
      </c>
    </row>
    <row r="22" spans="1:9" ht="15">
      <c r="A22" s="2">
        <v>43.0103</v>
      </c>
      <c r="B22" t="s">
        <v>333</v>
      </c>
      <c r="C22" t="s">
        <v>177</v>
      </c>
      <c r="D22" t="s">
        <v>177</v>
      </c>
      <c r="E22" t="s">
        <v>245</v>
      </c>
      <c r="F22" s="4">
        <v>55</v>
      </c>
      <c r="G22" t="s">
        <v>259</v>
      </c>
      <c r="I22" s="4">
        <v>70</v>
      </c>
    </row>
    <row r="23" spans="1:9" ht="15">
      <c r="A23" s="2">
        <v>43.0104</v>
      </c>
      <c r="B23" t="s">
        <v>334</v>
      </c>
      <c r="C23" t="s">
        <v>177</v>
      </c>
      <c r="D23" t="s">
        <v>177</v>
      </c>
      <c r="E23" t="s">
        <v>245</v>
      </c>
      <c r="F23" s="4">
        <v>90</v>
      </c>
      <c r="G23" t="s">
        <v>259</v>
      </c>
      <c r="I23" s="4">
        <v>60</v>
      </c>
    </row>
    <row r="24" spans="1:9" ht="15">
      <c r="A24" s="2">
        <v>43.0104</v>
      </c>
      <c r="B24" t="s">
        <v>335</v>
      </c>
      <c r="C24" t="s">
        <v>177</v>
      </c>
      <c r="D24" t="s">
        <v>177</v>
      </c>
      <c r="E24" t="s">
        <v>245</v>
      </c>
      <c r="F24" s="4">
        <v>180</v>
      </c>
      <c r="G24" t="s">
        <v>259</v>
      </c>
      <c r="I24" s="4">
        <v>130</v>
      </c>
    </row>
    <row r="25" spans="1:9" ht="15">
      <c r="A25" s="2">
        <v>43.0104</v>
      </c>
      <c r="B25" t="s">
        <v>336</v>
      </c>
      <c r="C25" t="s">
        <v>177</v>
      </c>
      <c r="D25" t="s">
        <v>177</v>
      </c>
      <c r="E25" t="s">
        <v>245</v>
      </c>
      <c r="F25" s="4">
        <v>180</v>
      </c>
      <c r="G25" t="s">
        <v>259</v>
      </c>
      <c r="I25" s="4">
        <v>130</v>
      </c>
    </row>
    <row r="26" spans="1:9" ht="15">
      <c r="A26" s="2">
        <v>43.0104</v>
      </c>
      <c r="B26" t="s">
        <v>337</v>
      </c>
      <c r="C26" t="s">
        <v>177</v>
      </c>
      <c r="D26" t="s">
        <v>177</v>
      </c>
      <c r="E26" t="s">
        <v>245</v>
      </c>
      <c r="F26" s="4">
        <v>180</v>
      </c>
      <c r="G26" t="s">
        <v>259</v>
      </c>
      <c r="I26" s="4">
        <v>130</v>
      </c>
    </row>
    <row r="27" spans="1:9" ht="15">
      <c r="A27" s="2">
        <v>43.0104</v>
      </c>
      <c r="B27" t="s">
        <v>338</v>
      </c>
      <c r="C27" t="s">
        <v>177</v>
      </c>
      <c r="D27" t="s">
        <v>177</v>
      </c>
      <c r="E27" t="s">
        <v>245</v>
      </c>
      <c r="F27" s="4">
        <v>180</v>
      </c>
      <c r="G27" t="s">
        <v>259</v>
      </c>
      <c r="I27" s="4">
        <v>130</v>
      </c>
    </row>
    <row r="28" spans="1:9" ht="15">
      <c r="A28" s="2">
        <v>43.0107</v>
      </c>
      <c r="B28" t="s">
        <v>339</v>
      </c>
      <c r="C28" t="s">
        <v>177</v>
      </c>
      <c r="D28" t="s">
        <v>177</v>
      </c>
      <c r="E28" t="s">
        <v>247</v>
      </c>
      <c r="F28" s="4">
        <v>90</v>
      </c>
      <c r="G28" t="s">
        <v>259</v>
      </c>
      <c r="I28" s="4">
        <v>90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2:I35"/>
  <sheetViews>
    <sheetView workbookViewId="0" topLeftCell="A1">
      <selection activeCell="A1" sqref="A1"/>
    </sheetView>
  </sheetViews>
  <sheetFormatPr defaultColWidth="8.00390625" defaultRowHeight="15"/>
  <cols>
    <col min="1" max="1" width="10.7109375" style="0" customWidth="1"/>
    <col min="2" max="2" width="80.8515625" style="0" customWidth="1"/>
    <col min="3" max="3" width="1.7109375" style="0" customWidth="1"/>
    <col min="4" max="4" width="2.7109375" style="0" customWidth="1"/>
    <col min="5" max="6" width="10.7109375" style="0" customWidth="1"/>
    <col min="7" max="7" width="7.7109375" style="0" customWidth="1"/>
    <col min="8" max="9" width="10.7109375" style="0" customWidth="1"/>
    <col min="10" max="16384" width="8.7109375" style="0" customWidth="1"/>
  </cols>
  <sheetData>
    <row r="2" spans="1:9" ht="15">
      <c r="A2" s="2">
        <v>43.0109</v>
      </c>
      <c r="B2" t="s">
        <v>340</v>
      </c>
      <c r="C2" t="s">
        <v>177</v>
      </c>
      <c r="D2" t="s">
        <v>177</v>
      </c>
      <c r="E2" t="s">
        <v>299</v>
      </c>
      <c r="F2" s="4">
        <v>53</v>
      </c>
      <c r="G2" t="s">
        <v>259</v>
      </c>
      <c r="H2" s="4">
        <v>1590</v>
      </c>
      <c r="I2" s="4">
        <v>36</v>
      </c>
    </row>
    <row r="3" spans="1:9" ht="15">
      <c r="A3" s="2">
        <v>43.0112</v>
      </c>
      <c r="B3" t="s">
        <v>341</v>
      </c>
      <c r="C3" t="s">
        <v>235</v>
      </c>
      <c r="D3" t="s">
        <v>177</v>
      </c>
      <c r="E3" t="s">
        <v>292</v>
      </c>
      <c r="F3" s="4">
        <v>42</v>
      </c>
      <c r="G3" t="s">
        <v>259</v>
      </c>
      <c r="H3" s="4">
        <v>1260</v>
      </c>
      <c r="I3" s="4">
        <v>40</v>
      </c>
    </row>
    <row r="4" spans="1:9" ht="15">
      <c r="A4" s="2">
        <v>43.0113</v>
      </c>
      <c r="B4" t="s">
        <v>342</v>
      </c>
      <c r="C4" t="s">
        <v>177</v>
      </c>
      <c r="D4" t="s">
        <v>177</v>
      </c>
      <c r="E4" t="s">
        <v>247</v>
      </c>
      <c r="F4" s="4">
        <v>180</v>
      </c>
      <c r="G4" t="s">
        <v>259</v>
      </c>
      <c r="I4" s="4">
        <v>170</v>
      </c>
    </row>
    <row r="5" spans="1:9" ht="15">
      <c r="A5" s="2">
        <v>43.0199</v>
      </c>
      <c r="B5" t="s">
        <v>343</v>
      </c>
      <c r="C5" t="s">
        <v>177</v>
      </c>
      <c r="D5" t="s">
        <v>177</v>
      </c>
      <c r="E5" t="s">
        <v>245</v>
      </c>
      <c r="F5" s="4">
        <v>44</v>
      </c>
      <c r="G5" t="s">
        <v>259</v>
      </c>
      <c r="H5" s="4">
        <v>1320</v>
      </c>
      <c r="I5" s="4">
        <v>36</v>
      </c>
    </row>
    <row r="6" spans="1:9" ht="15">
      <c r="A6" s="2">
        <v>43.0202</v>
      </c>
      <c r="B6" t="s">
        <v>344</v>
      </c>
      <c r="C6" t="s">
        <v>177</v>
      </c>
      <c r="D6" t="s">
        <v>177</v>
      </c>
      <c r="E6" t="s">
        <v>245</v>
      </c>
      <c r="F6" s="4">
        <v>180</v>
      </c>
      <c r="G6" t="s">
        <v>259</v>
      </c>
      <c r="I6" s="4">
        <v>130</v>
      </c>
    </row>
    <row r="7" spans="1:9" ht="15">
      <c r="A7" s="2">
        <v>43.0202</v>
      </c>
      <c r="B7" t="s">
        <v>345</v>
      </c>
      <c r="C7" t="s">
        <v>177</v>
      </c>
      <c r="D7" t="s">
        <v>177</v>
      </c>
      <c r="E7" t="s">
        <v>245</v>
      </c>
      <c r="F7" s="4">
        <v>180</v>
      </c>
      <c r="G7" t="s">
        <v>259</v>
      </c>
      <c r="I7" s="4">
        <v>130</v>
      </c>
    </row>
    <row r="8" spans="1:9" ht="15">
      <c r="A8" s="2">
        <v>43.0202</v>
      </c>
      <c r="B8" t="s">
        <v>346</v>
      </c>
      <c r="C8" t="s">
        <v>177</v>
      </c>
      <c r="D8" t="s">
        <v>177</v>
      </c>
      <c r="E8" t="s">
        <v>245</v>
      </c>
      <c r="F8" s="4">
        <v>55</v>
      </c>
      <c r="G8" t="s">
        <v>259</v>
      </c>
      <c r="I8" s="4">
        <v>60</v>
      </c>
    </row>
    <row r="9" spans="1:9" ht="15">
      <c r="A9" s="2">
        <v>43.0203</v>
      </c>
      <c r="B9" t="s">
        <v>347</v>
      </c>
      <c r="C9" t="s">
        <v>177</v>
      </c>
      <c r="D9" t="s">
        <v>177</v>
      </c>
      <c r="E9" t="s">
        <v>245</v>
      </c>
      <c r="F9" s="4">
        <v>90</v>
      </c>
      <c r="G9" t="s">
        <v>259</v>
      </c>
      <c r="I9" s="4">
        <v>60</v>
      </c>
    </row>
    <row r="10" spans="1:9" ht="15">
      <c r="A10" s="2">
        <v>44</v>
      </c>
      <c r="B10" t="s">
        <v>348</v>
      </c>
      <c r="C10" t="s">
        <v>177</v>
      </c>
      <c r="D10" t="s">
        <v>177</v>
      </c>
      <c r="E10" t="s">
        <v>245</v>
      </c>
      <c r="F10" s="4">
        <v>90</v>
      </c>
      <c r="G10" t="s">
        <v>259</v>
      </c>
      <c r="I10" s="4">
        <v>60</v>
      </c>
    </row>
    <row r="11" spans="1:9" ht="15">
      <c r="A11" s="2">
        <v>44</v>
      </c>
      <c r="B11" t="s">
        <v>349</v>
      </c>
      <c r="C11" t="s">
        <v>177</v>
      </c>
      <c r="D11" t="s">
        <v>177</v>
      </c>
      <c r="E11" t="s">
        <v>245</v>
      </c>
      <c r="F11" s="4">
        <v>180</v>
      </c>
      <c r="G11" t="s">
        <v>259</v>
      </c>
      <c r="I11" s="4">
        <v>130</v>
      </c>
    </row>
    <row r="12" spans="1:9" ht="15">
      <c r="A12" s="2">
        <v>44</v>
      </c>
      <c r="B12" t="s">
        <v>350</v>
      </c>
      <c r="C12" t="s">
        <v>177</v>
      </c>
      <c r="D12" t="s">
        <v>177</v>
      </c>
      <c r="E12" t="s">
        <v>247</v>
      </c>
      <c r="F12" s="4">
        <v>43</v>
      </c>
      <c r="G12" t="s">
        <v>259</v>
      </c>
      <c r="H12" s="4">
        <v>1260</v>
      </c>
      <c r="I12" s="4">
        <v>40</v>
      </c>
    </row>
    <row r="13" spans="1:9" ht="15">
      <c r="A13" s="2">
        <v>44</v>
      </c>
      <c r="B13" t="s">
        <v>351</v>
      </c>
      <c r="C13" t="s">
        <v>177</v>
      </c>
      <c r="D13" t="s">
        <v>177</v>
      </c>
      <c r="E13" t="s">
        <v>247</v>
      </c>
      <c r="F13" s="4">
        <v>43</v>
      </c>
      <c r="G13" t="s">
        <v>259</v>
      </c>
      <c r="H13" s="4">
        <v>1260</v>
      </c>
      <c r="I13" s="4">
        <v>40</v>
      </c>
    </row>
    <row r="14" spans="1:9" ht="15">
      <c r="A14" s="2">
        <v>44</v>
      </c>
      <c r="B14" t="s">
        <v>352</v>
      </c>
      <c r="C14" t="s">
        <v>177</v>
      </c>
      <c r="D14" t="s">
        <v>177</v>
      </c>
      <c r="E14" t="s">
        <v>247</v>
      </c>
      <c r="F14" s="4">
        <v>45</v>
      </c>
      <c r="G14" t="s">
        <v>259</v>
      </c>
      <c r="I14" s="4">
        <v>50</v>
      </c>
    </row>
    <row r="15" spans="1:9" ht="15">
      <c r="A15" s="2">
        <v>44.0401</v>
      </c>
      <c r="B15" t="s">
        <v>353</v>
      </c>
      <c r="C15" t="s">
        <v>177</v>
      </c>
      <c r="D15" t="s">
        <v>177</v>
      </c>
      <c r="E15" t="s">
        <v>245</v>
      </c>
      <c r="F15" s="4">
        <v>90</v>
      </c>
      <c r="G15" t="s">
        <v>259</v>
      </c>
      <c r="I15" s="4">
        <v>60</v>
      </c>
    </row>
    <row r="16" spans="1:9" ht="15">
      <c r="A16" s="2">
        <v>44.0401</v>
      </c>
      <c r="B16" t="s">
        <v>354</v>
      </c>
      <c r="C16" t="s">
        <v>177</v>
      </c>
      <c r="D16" t="s">
        <v>177</v>
      </c>
      <c r="E16" t="s">
        <v>245</v>
      </c>
      <c r="F16" s="4">
        <v>180</v>
      </c>
      <c r="G16" t="s">
        <v>259</v>
      </c>
      <c r="I16" s="4">
        <v>130</v>
      </c>
    </row>
    <row r="17" spans="1:9" ht="15">
      <c r="A17" s="2">
        <v>44.0401</v>
      </c>
      <c r="B17" t="s">
        <v>355</v>
      </c>
      <c r="C17" t="s">
        <v>177</v>
      </c>
      <c r="D17" t="s">
        <v>177</v>
      </c>
      <c r="E17" t="s">
        <v>245</v>
      </c>
      <c r="F17" s="4">
        <v>55</v>
      </c>
      <c r="G17" t="s">
        <v>259</v>
      </c>
      <c r="I17" s="4">
        <v>50</v>
      </c>
    </row>
    <row r="18" spans="1:9" ht="15">
      <c r="A18" s="2">
        <v>44.0702</v>
      </c>
      <c r="B18" t="s">
        <v>356</v>
      </c>
      <c r="C18" t="s">
        <v>177</v>
      </c>
      <c r="D18" t="s">
        <v>177</v>
      </c>
      <c r="E18" t="s">
        <v>307</v>
      </c>
      <c r="F18" s="4">
        <v>180</v>
      </c>
      <c r="G18" t="s">
        <v>259</v>
      </c>
      <c r="I18" s="4">
        <v>170</v>
      </c>
    </row>
    <row r="19" spans="1:9" ht="15">
      <c r="A19" s="2">
        <v>45.0401</v>
      </c>
      <c r="B19" t="s">
        <v>357</v>
      </c>
      <c r="C19" t="s">
        <v>177</v>
      </c>
      <c r="D19" t="s">
        <v>177</v>
      </c>
      <c r="E19" t="s">
        <v>247</v>
      </c>
      <c r="F19" s="4">
        <v>90</v>
      </c>
      <c r="G19" t="s">
        <v>259</v>
      </c>
      <c r="I19" s="4">
        <v>90</v>
      </c>
    </row>
    <row r="20" spans="1:9" ht="15">
      <c r="A20" s="2">
        <v>45.1001</v>
      </c>
      <c r="B20" t="s">
        <v>358</v>
      </c>
      <c r="C20" t="s">
        <v>177</v>
      </c>
      <c r="D20" t="s">
        <v>177</v>
      </c>
      <c r="E20" t="s">
        <v>245</v>
      </c>
      <c r="F20" s="4">
        <v>180</v>
      </c>
      <c r="G20" t="s">
        <v>259</v>
      </c>
      <c r="I20" s="4">
        <v>130</v>
      </c>
    </row>
    <row r="21" spans="1:9" ht="15">
      <c r="A21" s="2">
        <v>50.0409</v>
      </c>
      <c r="B21" t="s">
        <v>359</v>
      </c>
      <c r="C21" t="s">
        <v>177</v>
      </c>
      <c r="D21" t="s">
        <v>177</v>
      </c>
      <c r="E21" t="s">
        <v>245</v>
      </c>
      <c r="F21" s="4">
        <v>90</v>
      </c>
      <c r="G21" t="s">
        <v>259</v>
      </c>
      <c r="I21" s="4">
        <v>60</v>
      </c>
    </row>
    <row r="22" spans="1:9" ht="15">
      <c r="A22" s="2">
        <v>51.0001</v>
      </c>
      <c r="B22" t="s">
        <v>360</v>
      </c>
      <c r="C22" t="s">
        <v>177</v>
      </c>
      <c r="D22" t="s">
        <v>177</v>
      </c>
      <c r="E22" t="s">
        <v>245</v>
      </c>
      <c r="F22" s="4">
        <v>90</v>
      </c>
      <c r="G22" t="s">
        <v>259</v>
      </c>
      <c r="I22" s="4">
        <v>60</v>
      </c>
    </row>
    <row r="23" spans="1:9" ht="15">
      <c r="A23" s="2">
        <v>51.0001</v>
      </c>
      <c r="B23" t="s">
        <v>361</v>
      </c>
      <c r="C23" t="s">
        <v>177</v>
      </c>
      <c r="D23" t="s">
        <v>177</v>
      </c>
      <c r="E23" t="s">
        <v>245</v>
      </c>
      <c r="F23" s="4">
        <v>180</v>
      </c>
      <c r="G23" t="s">
        <v>259</v>
      </c>
      <c r="I23" s="4">
        <v>130</v>
      </c>
    </row>
    <row r="24" spans="1:9" ht="15">
      <c r="A24" s="2">
        <v>51.0001</v>
      </c>
      <c r="B24" t="s">
        <v>362</v>
      </c>
      <c r="C24" t="s">
        <v>177</v>
      </c>
      <c r="D24" t="s">
        <v>177</v>
      </c>
      <c r="E24" t="s">
        <v>245</v>
      </c>
      <c r="F24" s="4">
        <v>180</v>
      </c>
      <c r="G24" t="s">
        <v>259</v>
      </c>
      <c r="I24" s="4">
        <v>130</v>
      </c>
    </row>
    <row r="25" spans="1:9" ht="15">
      <c r="A25" s="2">
        <v>51.0601</v>
      </c>
      <c r="B25" t="s">
        <v>363</v>
      </c>
      <c r="C25" t="s">
        <v>235</v>
      </c>
      <c r="D25" t="s">
        <v>235</v>
      </c>
      <c r="E25" t="s">
        <v>332</v>
      </c>
      <c r="F25" s="4">
        <v>45</v>
      </c>
      <c r="G25" t="s">
        <v>259</v>
      </c>
      <c r="H25" s="4">
        <v>905</v>
      </c>
      <c r="I25" s="4">
        <v>48</v>
      </c>
    </row>
    <row r="26" spans="1:9" ht="15">
      <c r="A26" s="2">
        <v>51.0601</v>
      </c>
      <c r="B26" t="s">
        <v>363</v>
      </c>
      <c r="C26" t="s">
        <v>177</v>
      </c>
      <c r="D26" t="s">
        <v>177</v>
      </c>
      <c r="E26" t="s">
        <v>292</v>
      </c>
      <c r="F26" s="4">
        <v>56</v>
      </c>
      <c r="G26" t="s">
        <v>259</v>
      </c>
      <c r="H26" s="4">
        <v>960</v>
      </c>
      <c r="I26" s="4">
        <v>48</v>
      </c>
    </row>
    <row r="27" spans="1:9" ht="15">
      <c r="A27" s="2">
        <v>51.0701</v>
      </c>
      <c r="B27" t="s">
        <v>364</v>
      </c>
      <c r="C27" t="s">
        <v>177</v>
      </c>
      <c r="D27" t="s">
        <v>177</v>
      </c>
      <c r="E27" t="s">
        <v>245</v>
      </c>
      <c r="F27" s="4">
        <v>180</v>
      </c>
      <c r="G27" t="s">
        <v>259</v>
      </c>
      <c r="I27" s="4">
        <v>130</v>
      </c>
    </row>
    <row r="28" spans="1:9" ht="15">
      <c r="A28" s="2">
        <v>51.0701</v>
      </c>
      <c r="B28" t="s">
        <v>365</v>
      </c>
      <c r="C28" t="s">
        <v>177</v>
      </c>
      <c r="D28" t="s">
        <v>177</v>
      </c>
      <c r="E28" t="s">
        <v>245</v>
      </c>
      <c r="F28" s="4">
        <v>52</v>
      </c>
      <c r="G28" t="s">
        <v>259</v>
      </c>
      <c r="I28" s="4">
        <v>60</v>
      </c>
    </row>
    <row r="29" spans="1:9" ht="15">
      <c r="A29" s="2">
        <v>51.0705</v>
      </c>
      <c r="B29" t="s">
        <v>366</v>
      </c>
      <c r="C29" t="s">
        <v>177</v>
      </c>
      <c r="D29" t="s">
        <v>177</v>
      </c>
      <c r="E29" t="s">
        <v>245</v>
      </c>
      <c r="F29" s="4">
        <v>91</v>
      </c>
      <c r="G29" t="s">
        <v>259</v>
      </c>
      <c r="I29" s="4">
        <v>70</v>
      </c>
    </row>
    <row r="30" spans="1:9" ht="15">
      <c r="A30" s="2">
        <v>51.0706</v>
      </c>
      <c r="B30" t="s">
        <v>367</v>
      </c>
      <c r="C30" t="s">
        <v>177</v>
      </c>
      <c r="D30" t="s">
        <v>177</v>
      </c>
      <c r="E30" t="s">
        <v>245</v>
      </c>
      <c r="F30" s="4">
        <v>180</v>
      </c>
      <c r="G30" t="s">
        <v>259</v>
      </c>
      <c r="I30" s="4">
        <v>130</v>
      </c>
    </row>
    <row r="31" spans="1:9" ht="15">
      <c r="A31" s="2">
        <v>51.0706</v>
      </c>
      <c r="B31" t="s">
        <v>368</v>
      </c>
      <c r="C31" t="s">
        <v>177</v>
      </c>
      <c r="D31" t="s">
        <v>177</v>
      </c>
      <c r="E31" t="s">
        <v>247</v>
      </c>
      <c r="F31" s="4">
        <v>48</v>
      </c>
      <c r="G31" t="s">
        <v>259</v>
      </c>
      <c r="I31" s="4">
        <v>65</v>
      </c>
    </row>
    <row r="32" spans="1:9" ht="15">
      <c r="A32" s="2">
        <v>51.0706</v>
      </c>
      <c r="B32" t="s">
        <v>369</v>
      </c>
      <c r="C32" t="s">
        <v>177</v>
      </c>
      <c r="D32" t="s">
        <v>177</v>
      </c>
      <c r="E32" t="s">
        <v>247</v>
      </c>
      <c r="F32" s="4">
        <v>48</v>
      </c>
      <c r="G32" t="s">
        <v>259</v>
      </c>
      <c r="I32" s="4">
        <v>65</v>
      </c>
    </row>
    <row r="33" spans="1:9" ht="15">
      <c r="A33" s="2">
        <v>51.0707</v>
      </c>
      <c r="B33" t="s">
        <v>370</v>
      </c>
      <c r="C33" t="s">
        <v>177</v>
      </c>
      <c r="D33" t="s">
        <v>177</v>
      </c>
      <c r="E33" t="s">
        <v>245</v>
      </c>
      <c r="F33" s="4">
        <v>92</v>
      </c>
      <c r="G33" t="s">
        <v>259</v>
      </c>
      <c r="I33" s="4">
        <v>70</v>
      </c>
    </row>
    <row r="34" spans="1:9" ht="15">
      <c r="A34" s="2">
        <v>51.0707</v>
      </c>
      <c r="B34" t="s">
        <v>370</v>
      </c>
      <c r="C34" t="s">
        <v>177</v>
      </c>
      <c r="D34" t="s">
        <v>177</v>
      </c>
      <c r="E34" t="s">
        <v>245</v>
      </c>
      <c r="F34" s="4">
        <v>96</v>
      </c>
      <c r="G34" t="s">
        <v>259</v>
      </c>
      <c r="I34" s="4">
        <v>70</v>
      </c>
    </row>
    <row r="35" spans="1:9" ht="15">
      <c r="A35" s="2">
        <v>51.0708</v>
      </c>
      <c r="B35" t="s">
        <v>371</v>
      </c>
      <c r="C35" t="s">
        <v>177</v>
      </c>
      <c r="D35" t="s">
        <v>372</v>
      </c>
      <c r="E35" t="s">
        <v>245</v>
      </c>
      <c r="F35" s="4">
        <v>90</v>
      </c>
      <c r="G35" t="s">
        <v>259</v>
      </c>
      <c r="I35" s="4">
        <v>70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2:I35"/>
  <sheetViews>
    <sheetView workbookViewId="0" topLeftCell="A1">
      <selection activeCell="A1" sqref="A1"/>
    </sheetView>
  </sheetViews>
  <sheetFormatPr defaultColWidth="8.00390625" defaultRowHeight="15"/>
  <cols>
    <col min="1" max="1" width="10.7109375" style="0" customWidth="1"/>
    <col min="2" max="2" width="75.8515625" style="0" customWidth="1"/>
    <col min="3" max="4" width="1.7109375" style="0" customWidth="1"/>
    <col min="5" max="6" width="10.7109375" style="0" customWidth="1"/>
    <col min="7" max="7" width="7.7109375" style="0" customWidth="1"/>
    <col min="8" max="9" width="10.7109375" style="0" customWidth="1"/>
    <col min="10" max="16384" width="8.7109375" style="0" customWidth="1"/>
  </cols>
  <sheetData>
    <row r="2" spans="1:9" ht="15">
      <c r="A2" s="2">
        <v>51.0708</v>
      </c>
      <c r="B2" t="s">
        <v>373</v>
      </c>
      <c r="C2" t="s">
        <v>235</v>
      </c>
      <c r="D2" t="s">
        <v>177</v>
      </c>
      <c r="E2" t="s">
        <v>374</v>
      </c>
      <c r="F2" s="4">
        <v>30</v>
      </c>
      <c r="G2" t="s">
        <v>259</v>
      </c>
      <c r="H2" s="4">
        <v>374</v>
      </c>
      <c r="I2" s="4">
        <v>22</v>
      </c>
    </row>
    <row r="3" spans="1:9" ht="15">
      <c r="A3" s="2">
        <v>51.0714</v>
      </c>
      <c r="B3" t="s">
        <v>375</v>
      </c>
      <c r="C3" t="s">
        <v>177</v>
      </c>
      <c r="D3" t="s">
        <v>177</v>
      </c>
      <c r="E3" t="s">
        <v>332</v>
      </c>
      <c r="F3" s="4">
        <v>38</v>
      </c>
      <c r="G3" t="s">
        <v>259</v>
      </c>
      <c r="H3" s="4">
        <v>380</v>
      </c>
      <c r="I3" s="4">
        <v>30</v>
      </c>
    </row>
    <row r="4" spans="1:9" ht="15">
      <c r="A4" s="2">
        <v>51.0716</v>
      </c>
      <c r="B4" t="s">
        <v>376</v>
      </c>
      <c r="C4" t="s">
        <v>177</v>
      </c>
      <c r="D4" t="s">
        <v>177</v>
      </c>
      <c r="E4" t="s">
        <v>247</v>
      </c>
      <c r="F4" s="4">
        <v>57</v>
      </c>
      <c r="G4" t="s">
        <v>259</v>
      </c>
      <c r="H4" s="4">
        <v>1720</v>
      </c>
      <c r="I4" s="4">
        <v>60</v>
      </c>
    </row>
    <row r="5" spans="1:9" ht="15">
      <c r="A5" s="2">
        <v>51.0801</v>
      </c>
      <c r="B5" t="s">
        <v>377</v>
      </c>
      <c r="C5" t="s">
        <v>177</v>
      </c>
      <c r="D5" t="s">
        <v>177</v>
      </c>
      <c r="E5" t="s">
        <v>245</v>
      </c>
      <c r="F5" s="4">
        <v>92</v>
      </c>
      <c r="G5" t="s">
        <v>259</v>
      </c>
      <c r="I5" s="4">
        <v>70</v>
      </c>
    </row>
    <row r="6" spans="1:9" ht="15">
      <c r="A6" s="2">
        <v>51.0801</v>
      </c>
      <c r="B6" t="s">
        <v>378</v>
      </c>
      <c r="C6" t="s">
        <v>235</v>
      </c>
      <c r="D6" t="s">
        <v>177</v>
      </c>
      <c r="E6" t="s">
        <v>332</v>
      </c>
      <c r="F6" s="4">
        <v>52</v>
      </c>
      <c r="G6" t="s">
        <v>259</v>
      </c>
      <c r="H6" s="4">
        <v>450</v>
      </c>
      <c r="I6" s="4">
        <v>30</v>
      </c>
    </row>
    <row r="7" spans="1:9" ht="15">
      <c r="A7" s="2">
        <v>51.0801</v>
      </c>
      <c r="B7" t="s">
        <v>379</v>
      </c>
      <c r="C7" t="s">
        <v>177</v>
      </c>
      <c r="D7" t="s">
        <v>177</v>
      </c>
      <c r="E7" t="s">
        <v>332</v>
      </c>
      <c r="F7" s="4">
        <v>57</v>
      </c>
      <c r="G7" t="s">
        <v>259</v>
      </c>
      <c r="H7" s="4">
        <v>730</v>
      </c>
      <c r="I7" s="4">
        <v>50</v>
      </c>
    </row>
    <row r="8" spans="1:9" ht="15">
      <c r="A8" s="2">
        <v>51.0801</v>
      </c>
      <c r="B8" t="s">
        <v>380</v>
      </c>
      <c r="C8" t="s">
        <v>235</v>
      </c>
      <c r="D8" t="s">
        <v>177</v>
      </c>
      <c r="E8" t="s">
        <v>332</v>
      </c>
      <c r="F8" s="4">
        <v>57</v>
      </c>
      <c r="G8" t="s">
        <v>259</v>
      </c>
      <c r="H8" s="4">
        <v>680</v>
      </c>
      <c r="I8" s="4">
        <v>50</v>
      </c>
    </row>
    <row r="9" spans="1:9" ht="15">
      <c r="A9" s="2">
        <v>51.1009</v>
      </c>
      <c r="B9" t="s">
        <v>381</v>
      </c>
      <c r="C9" t="s">
        <v>177</v>
      </c>
      <c r="D9" t="s">
        <v>177</v>
      </c>
      <c r="E9" t="s">
        <v>332</v>
      </c>
      <c r="F9" s="4">
        <v>35</v>
      </c>
      <c r="G9" t="s">
        <v>259</v>
      </c>
      <c r="H9" s="4">
        <v>485</v>
      </c>
      <c r="I9" s="4">
        <v>30</v>
      </c>
    </row>
    <row r="10" spans="1:9" ht="15">
      <c r="A10" s="2">
        <v>51.1504</v>
      </c>
      <c r="B10" t="s">
        <v>382</v>
      </c>
      <c r="C10" t="s">
        <v>177</v>
      </c>
      <c r="D10" t="s">
        <v>177</v>
      </c>
      <c r="E10" t="s">
        <v>247</v>
      </c>
      <c r="F10" s="4">
        <v>180</v>
      </c>
      <c r="G10" t="s">
        <v>259</v>
      </c>
      <c r="I10" s="4">
        <v>170</v>
      </c>
    </row>
    <row r="11" spans="1:9" ht="15">
      <c r="A11" s="2">
        <v>51.2201</v>
      </c>
      <c r="B11" t="s">
        <v>383</v>
      </c>
      <c r="C11" t="s">
        <v>177</v>
      </c>
      <c r="D11" t="s">
        <v>177</v>
      </c>
      <c r="E11" t="s">
        <v>245</v>
      </c>
      <c r="F11" s="4">
        <v>180</v>
      </c>
      <c r="G11" t="s">
        <v>259</v>
      </c>
      <c r="I11" s="4">
        <v>130</v>
      </c>
    </row>
    <row r="12" spans="1:9" ht="15">
      <c r="A12" s="2">
        <v>51.2201</v>
      </c>
      <c r="B12" t="s">
        <v>384</v>
      </c>
      <c r="C12" t="s">
        <v>177</v>
      </c>
      <c r="D12" t="s">
        <v>177</v>
      </c>
      <c r="E12" t="s">
        <v>245</v>
      </c>
      <c r="F12" s="4">
        <v>60</v>
      </c>
      <c r="G12" t="s">
        <v>259</v>
      </c>
      <c r="I12" s="4">
        <v>50</v>
      </c>
    </row>
    <row r="13" spans="1:9" ht="15">
      <c r="A13" s="2">
        <v>51.2201</v>
      </c>
      <c r="B13" t="s">
        <v>384</v>
      </c>
      <c r="C13" t="s">
        <v>177</v>
      </c>
      <c r="D13" t="s">
        <v>177</v>
      </c>
      <c r="E13" t="s">
        <v>245</v>
      </c>
      <c r="F13" s="4">
        <v>60</v>
      </c>
      <c r="G13" t="s">
        <v>259</v>
      </c>
      <c r="I13" s="4">
        <v>70</v>
      </c>
    </row>
    <row r="14" spans="1:9" ht="15">
      <c r="A14" s="2">
        <v>51.2207</v>
      </c>
      <c r="B14" t="s">
        <v>385</v>
      </c>
      <c r="C14" t="s">
        <v>177</v>
      </c>
      <c r="D14" t="s">
        <v>177</v>
      </c>
      <c r="E14" t="s">
        <v>245</v>
      </c>
      <c r="F14" s="4">
        <v>52</v>
      </c>
      <c r="G14" t="s">
        <v>259</v>
      </c>
      <c r="I14" s="4">
        <v>60</v>
      </c>
    </row>
    <row r="15" spans="1:9" ht="15">
      <c r="A15" s="2">
        <v>51.3104</v>
      </c>
      <c r="B15" t="s">
        <v>386</v>
      </c>
      <c r="C15" t="s">
        <v>177</v>
      </c>
      <c r="D15" t="s">
        <v>177</v>
      </c>
      <c r="E15" t="s">
        <v>245</v>
      </c>
      <c r="F15" s="4">
        <v>180</v>
      </c>
      <c r="G15" t="s">
        <v>259</v>
      </c>
      <c r="I15" s="4">
        <v>130</v>
      </c>
    </row>
    <row r="16" spans="1:9" ht="15">
      <c r="A16" s="2">
        <v>51.3501</v>
      </c>
      <c r="B16" t="s">
        <v>387</v>
      </c>
      <c r="C16" t="s">
        <v>177</v>
      </c>
      <c r="D16" t="s">
        <v>235</v>
      </c>
      <c r="E16" t="s">
        <v>292</v>
      </c>
      <c r="G16" t="s">
        <v>388</v>
      </c>
      <c r="H16" s="4">
        <v>1000</v>
      </c>
      <c r="I16" s="4">
        <v>50</v>
      </c>
    </row>
    <row r="17" spans="1:9" ht="15">
      <c r="A17" s="2">
        <v>51.3801</v>
      </c>
      <c r="B17" t="s">
        <v>389</v>
      </c>
      <c r="C17" t="s">
        <v>177</v>
      </c>
      <c r="D17" t="s">
        <v>177</v>
      </c>
      <c r="E17" t="s">
        <v>247</v>
      </c>
      <c r="F17" s="4">
        <v>110</v>
      </c>
      <c r="G17" t="s">
        <v>259</v>
      </c>
      <c r="I17" s="4">
        <v>140</v>
      </c>
    </row>
    <row r="18" spans="1:9" ht="15">
      <c r="A18" s="2">
        <v>51.3801</v>
      </c>
      <c r="B18" t="s">
        <v>390</v>
      </c>
      <c r="C18" t="s">
        <v>177</v>
      </c>
      <c r="D18" t="s">
        <v>177</v>
      </c>
      <c r="E18" t="s">
        <v>328</v>
      </c>
      <c r="F18" s="4">
        <v>110</v>
      </c>
      <c r="G18" t="s">
        <v>259</v>
      </c>
      <c r="I18" s="4">
        <v>70</v>
      </c>
    </row>
    <row r="19" spans="1:9" ht="15">
      <c r="A19" s="2">
        <v>51.3801</v>
      </c>
      <c r="B19" t="s">
        <v>391</v>
      </c>
      <c r="C19" t="s">
        <v>177</v>
      </c>
      <c r="D19" t="s">
        <v>177</v>
      </c>
      <c r="E19" t="s">
        <v>247</v>
      </c>
      <c r="F19" s="4">
        <v>182</v>
      </c>
      <c r="G19" t="s">
        <v>259</v>
      </c>
      <c r="I19" s="4">
        <v>110</v>
      </c>
    </row>
    <row r="20" spans="1:9" ht="15">
      <c r="A20" s="2">
        <v>51.3801</v>
      </c>
      <c r="B20" t="s">
        <v>392</v>
      </c>
      <c r="C20" t="s">
        <v>177</v>
      </c>
      <c r="D20" t="s">
        <v>177</v>
      </c>
      <c r="E20" t="s">
        <v>245</v>
      </c>
      <c r="F20" s="4">
        <v>180</v>
      </c>
      <c r="G20" t="s">
        <v>259</v>
      </c>
      <c r="I20" s="4">
        <v>130</v>
      </c>
    </row>
    <row r="21" spans="1:9" ht="15">
      <c r="A21" s="2">
        <v>51.3801</v>
      </c>
      <c r="B21" t="s">
        <v>393</v>
      </c>
      <c r="C21" t="s">
        <v>177</v>
      </c>
      <c r="D21" t="s">
        <v>177</v>
      </c>
      <c r="E21" t="s">
        <v>245</v>
      </c>
      <c r="F21" s="4">
        <v>182</v>
      </c>
      <c r="G21" t="s">
        <v>259</v>
      </c>
      <c r="I21" s="4">
        <v>130</v>
      </c>
    </row>
    <row r="22" spans="1:9" ht="15">
      <c r="A22" s="2">
        <v>51.3802</v>
      </c>
      <c r="B22" t="s">
        <v>394</v>
      </c>
      <c r="C22" t="s">
        <v>177</v>
      </c>
      <c r="D22" t="s">
        <v>177</v>
      </c>
      <c r="E22" t="s">
        <v>247</v>
      </c>
      <c r="F22" s="4">
        <v>90</v>
      </c>
      <c r="G22" t="s">
        <v>259</v>
      </c>
      <c r="I22" s="4">
        <v>109</v>
      </c>
    </row>
    <row r="23" spans="1:9" ht="15">
      <c r="A23" s="2">
        <v>51.3802</v>
      </c>
      <c r="B23" t="s">
        <v>395</v>
      </c>
      <c r="C23" t="s">
        <v>177</v>
      </c>
      <c r="D23" t="s">
        <v>177</v>
      </c>
      <c r="E23" t="s">
        <v>245</v>
      </c>
      <c r="F23" s="4">
        <v>60</v>
      </c>
      <c r="G23" t="s">
        <v>259</v>
      </c>
      <c r="I23" s="4">
        <v>76</v>
      </c>
    </row>
    <row r="24" spans="1:9" ht="15">
      <c r="A24" s="2">
        <v>51.3803</v>
      </c>
      <c r="B24" t="s">
        <v>396</v>
      </c>
      <c r="C24" t="s">
        <v>177</v>
      </c>
      <c r="D24" t="s">
        <v>397</v>
      </c>
      <c r="E24" t="s">
        <v>245</v>
      </c>
      <c r="F24" s="4">
        <v>60</v>
      </c>
      <c r="G24" t="s">
        <v>259</v>
      </c>
      <c r="H24" s="4">
        <v>1100</v>
      </c>
      <c r="I24" s="4">
        <v>65</v>
      </c>
    </row>
    <row r="25" spans="1:9" ht="15">
      <c r="A25" s="2">
        <v>51.3805</v>
      </c>
      <c r="B25" t="s">
        <v>398</v>
      </c>
      <c r="C25" t="s">
        <v>177</v>
      </c>
      <c r="D25" t="s">
        <v>177</v>
      </c>
      <c r="E25" t="s">
        <v>247</v>
      </c>
      <c r="F25" s="4">
        <v>108</v>
      </c>
      <c r="G25" t="s">
        <v>259</v>
      </c>
      <c r="I25" s="4">
        <v>150</v>
      </c>
    </row>
    <row r="26" spans="1:9" ht="15">
      <c r="A26" s="2">
        <v>51.3805</v>
      </c>
      <c r="B26" t="s">
        <v>399</v>
      </c>
      <c r="C26" t="s">
        <v>177</v>
      </c>
      <c r="D26" t="s">
        <v>397</v>
      </c>
      <c r="E26" t="s">
        <v>245</v>
      </c>
      <c r="F26" s="4">
        <v>60</v>
      </c>
      <c r="G26" t="s">
        <v>259</v>
      </c>
      <c r="H26" s="4">
        <v>1100</v>
      </c>
      <c r="I26" s="4">
        <v>65</v>
      </c>
    </row>
    <row r="27" spans="1:9" ht="15">
      <c r="A27" s="2">
        <v>51.3805</v>
      </c>
      <c r="B27" t="s">
        <v>400</v>
      </c>
      <c r="C27" t="s">
        <v>177</v>
      </c>
      <c r="D27" t="s">
        <v>397</v>
      </c>
      <c r="E27" t="s">
        <v>245</v>
      </c>
      <c r="F27" s="4">
        <v>90</v>
      </c>
      <c r="G27" t="s">
        <v>259</v>
      </c>
      <c r="I27" s="4">
        <v>97</v>
      </c>
    </row>
    <row r="28" spans="1:9" ht="15">
      <c r="A28" s="2">
        <v>51.3817</v>
      </c>
      <c r="B28" t="s">
        <v>401</v>
      </c>
      <c r="C28" t="s">
        <v>177</v>
      </c>
      <c r="D28" t="s">
        <v>177</v>
      </c>
      <c r="E28" t="s">
        <v>245</v>
      </c>
      <c r="F28" s="4">
        <v>75</v>
      </c>
      <c r="G28" t="s">
        <v>259</v>
      </c>
      <c r="I28" s="4">
        <v>87</v>
      </c>
    </row>
    <row r="29" spans="1:9" ht="15">
      <c r="A29" s="2">
        <v>51.3817</v>
      </c>
      <c r="B29" t="s">
        <v>402</v>
      </c>
      <c r="C29" t="s">
        <v>177</v>
      </c>
      <c r="D29" t="s">
        <v>397</v>
      </c>
      <c r="E29" t="s">
        <v>245</v>
      </c>
      <c r="F29" s="4">
        <v>45</v>
      </c>
      <c r="G29" t="s">
        <v>259</v>
      </c>
      <c r="H29" s="4">
        <v>520</v>
      </c>
      <c r="I29" s="4">
        <v>54</v>
      </c>
    </row>
    <row r="30" spans="1:9" ht="15">
      <c r="A30" s="2">
        <v>51.3817</v>
      </c>
      <c r="B30" t="s">
        <v>403</v>
      </c>
      <c r="C30" t="s">
        <v>177</v>
      </c>
      <c r="D30" t="s">
        <v>397</v>
      </c>
      <c r="E30" t="s">
        <v>245</v>
      </c>
      <c r="F30" s="4">
        <v>30</v>
      </c>
      <c r="G30" t="s">
        <v>259</v>
      </c>
      <c r="H30" s="4">
        <v>500</v>
      </c>
      <c r="I30" s="4">
        <v>54</v>
      </c>
    </row>
    <row r="31" spans="1:9" ht="15">
      <c r="A31" s="2">
        <v>51.3821</v>
      </c>
      <c r="B31" t="s">
        <v>404</v>
      </c>
      <c r="C31" t="s">
        <v>177</v>
      </c>
      <c r="D31" t="s">
        <v>177</v>
      </c>
      <c r="E31" t="s">
        <v>247</v>
      </c>
      <c r="F31" s="4">
        <v>108</v>
      </c>
      <c r="G31" t="s">
        <v>259</v>
      </c>
      <c r="I31" s="4">
        <v>150</v>
      </c>
    </row>
    <row r="32" spans="1:9" ht="15">
      <c r="A32" s="2">
        <v>51.3821</v>
      </c>
      <c r="B32" t="s">
        <v>405</v>
      </c>
      <c r="C32" t="s">
        <v>177</v>
      </c>
      <c r="D32" t="s">
        <v>177</v>
      </c>
      <c r="E32" t="s">
        <v>247</v>
      </c>
      <c r="F32" s="4">
        <v>90</v>
      </c>
      <c r="G32" t="s">
        <v>259</v>
      </c>
      <c r="I32" s="4">
        <v>97</v>
      </c>
    </row>
    <row r="33" spans="1:9" ht="15">
      <c r="A33" s="2">
        <v>51.3821</v>
      </c>
      <c r="B33" t="s">
        <v>406</v>
      </c>
      <c r="C33" t="s">
        <v>177</v>
      </c>
      <c r="D33" t="s">
        <v>177</v>
      </c>
      <c r="E33" t="s">
        <v>245</v>
      </c>
      <c r="F33" s="4">
        <v>90</v>
      </c>
      <c r="G33" t="s">
        <v>259</v>
      </c>
      <c r="H33" s="4">
        <v>900</v>
      </c>
      <c r="I33" s="4">
        <v>90</v>
      </c>
    </row>
    <row r="34" spans="1:9" ht="15">
      <c r="A34" s="2">
        <v>51.3899</v>
      </c>
      <c r="B34" t="s">
        <v>407</v>
      </c>
      <c r="C34" t="s">
        <v>177</v>
      </c>
      <c r="D34" t="s">
        <v>177</v>
      </c>
      <c r="E34" t="s">
        <v>247</v>
      </c>
      <c r="F34" s="4">
        <v>60</v>
      </c>
      <c r="G34" t="s">
        <v>259</v>
      </c>
      <c r="I34" s="4">
        <v>65</v>
      </c>
    </row>
    <row r="35" spans="1:9" ht="15">
      <c r="A35" s="2">
        <v>51.3899</v>
      </c>
      <c r="B35" t="s">
        <v>408</v>
      </c>
      <c r="C35" t="s">
        <v>177</v>
      </c>
      <c r="D35" t="s">
        <v>397</v>
      </c>
      <c r="E35" t="s">
        <v>245</v>
      </c>
      <c r="F35" s="4">
        <v>30</v>
      </c>
      <c r="G35" t="s">
        <v>259</v>
      </c>
      <c r="H35" s="4">
        <v>390</v>
      </c>
      <c r="I35" s="4">
        <v>43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2:I20"/>
  <sheetViews>
    <sheetView workbookViewId="0" topLeftCell="A1">
      <selection activeCell="A1" sqref="A1"/>
    </sheetView>
  </sheetViews>
  <sheetFormatPr defaultColWidth="8.00390625" defaultRowHeight="15"/>
  <cols>
    <col min="1" max="1" width="10.7109375" style="0" customWidth="1"/>
    <col min="2" max="2" width="73.7109375" style="0" customWidth="1"/>
    <col min="3" max="3" width="1.7109375" style="0" customWidth="1"/>
    <col min="4" max="4" width="2.7109375" style="0" customWidth="1"/>
    <col min="5" max="6" width="10.7109375" style="0" customWidth="1"/>
    <col min="7" max="7" width="8.7109375" style="0" customWidth="1"/>
    <col min="8" max="9" width="10.7109375" style="0" customWidth="1"/>
    <col min="10" max="16384" width="8.7109375" style="0" customWidth="1"/>
  </cols>
  <sheetData>
    <row r="2" spans="1:9" ht="15">
      <c r="A2" s="2">
        <v>51.3899</v>
      </c>
      <c r="B2" t="s">
        <v>409</v>
      </c>
      <c r="C2" t="s">
        <v>177</v>
      </c>
      <c r="D2" t="s">
        <v>177</v>
      </c>
      <c r="E2" t="s">
        <v>245</v>
      </c>
      <c r="F2" s="4">
        <v>60</v>
      </c>
      <c r="G2" t="s">
        <v>259</v>
      </c>
      <c r="I2" s="4">
        <v>76</v>
      </c>
    </row>
    <row r="3" spans="1:9" ht="15">
      <c r="A3" s="2">
        <v>51.3901</v>
      </c>
      <c r="B3" t="s">
        <v>410</v>
      </c>
      <c r="C3" t="s">
        <v>177</v>
      </c>
      <c r="D3" t="s">
        <v>177</v>
      </c>
      <c r="E3" t="s">
        <v>292</v>
      </c>
      <c r="F3" s="4">
        <v>84</v>
      </c>
      <c r="G3" t="s">
        <v>259</v>
      </c>
      <c r="H3" s="4">
        <v>1240</v>
      </c>
      <c r="I3" s="4">
        <v>50</v>
      </c>
    </row>
    <row r="4" spans="1:9" ht="15">
      <c r="A4" s="2">
        <v>51.3901</v>
      </c>
      <c r="B4" t="s">
        <v>410</v>
      </c>
      <c r="C4" t="s">
        <v>177</v>
      </c>
      <c r="D4" t="s">
        <v>177</v>
      </c>
      <c r="E4" t="s">
        <v>292</v>
      </c>
      <c r="F4" s="4">
        <v>84</v>
      </c>
      <c r="G4" t="s">
        <v>259</v>
      </c>
      <c r="H4" s="4">
        <v>1240</v>
      </c>
      <c r="I4" s="4">
        <v>60</v>
      </c>
    </row>
    <row r="5" spans="1:9" ht="15">
      <c r="A5" s="2">
        <v>52.0101</v>
      </c>
      <c r="B5" t="s">
        <v>411</v>
      </c>
      <c r="C5" t="s">
        <v>177</v>
      </c>
      <c r="D5" t="s">
        <v>177</v>
      </c>
      <c r="E5" t="s">
        <v>245</v>
      </c>
      <c r="F5" s="4">
        <v>90</v>
      </c>
      <c r="G5" t="s">
        <v>259</v>
      </c>
      <c r="I5" s="4">
        <v>90</v>
      </c>
    </row>
    <row r="6" spans="1:9" ht="15">
      <c r="A6" s="2">
        <v>52.0201</v>
      </c>
      <c r="B6" t="s">
        <v>412</v>
      </c>
      <c r="C6" t="s">
        <v>177</v>
      </c>
      <c r="D6" t="s">
        <v>177</v>
      </c>
      <c r="E6" t="s">
        <v>245</v>
      </c>
      <c r="F6" s="4">
        <v>180</v>
      </c>
      <c r="G6" t="s">
        <v>259</v>
      </c>
      <c r="I6" s="4">
        <v>170</v>
      </c>
    </row>
    <row r="7" spans="1:9" ht="15">
      <c r="A7" s="2">
        <v>52.0201</v>
      </c>
      <c r="B7" t="s">
        <v>413</v>
      </c>
      <c r="C7" t="s">
        <v>177</v>
      </c>
      <c r="D7" t="s">
        <v>177</v>
      </c>
      <c r="E7" t="s">
        <v>245</v>
      </c>
      <c r="F7" s="4">
        <v>180</v>
      </c>
      <c r="G7" t="s">
        <v>259</v>
      </c>
      <c r="I7" s="4">
        <v>130</v>
      </c>
    </row>
    <row r="8" spans="1:9" ht="15">
      <c r="A8" s="2">
        <v>52.0201</v>
      </c>
      <c r="B8" t="s">
        <v>414</v>
      </c>
      <c r="C8" t="s">
        <v>177</v>
      </c>
      <c r="D8" t="s">
        <v>177</v>
      </c>
      <c r="E8" t="s">
        <v>245</v>
      </c>
      <c r="F8" s="4">
        <v>60</v>
      </c>
      <c r="G8" t="s">
        <v>259</v>
      </c>
      <c r="I8" s="4">
        <v>90</v>
      </c>
    </row>
    <row r="9" spans="1:9" ht="15">
      <c r="A9" s="2">
        <v>52.0201</v>
      </c>
      <c r="B9" t="s">
        <v>415</v>
      </c>
      <c r="C9" t="s">
        <v>177</v>
      </c>
      <c r="D9" t="s">
        <v>177</v>
      </c>
      <c r="E9" t="s">
        <v>247</v>
      </c>
      <c r="F9" s="4">
        <v>76</v>
      </c>
      <c r="G9" t="s">
        <v>259</v>
      </c>
      <c r="I9" s="4">
        <v>114</v>
      </c>
    </row>
    <row r="10" spans="1:9" ht="15">
      <c r="A10" s="2">
        <v>52.0201</v>
      </c>
      <c r="B10" t="s">
        <v>416</v>
      </c>
      <c r="C10" t="s">
        <v>177</v>
      </c>
      <c r="D10" t="s">
        <v>177</v>
      </c>
      <c r="E10" t="s">
        <v>245</v>
      </c>
      <c r="F10" s="4">
        <v>56</v>
      </c>
      <c r="G10" t="s">
        <v>259</v>
      </c>
      <c r="I10" s="4">
        <v>84</v>
      </c>
    </row>
    <row r="11" spans="1:9" ht="15">
      <c r="A11" s="2">
        <v>52.0204</v>
      </c>
      <c r="B11" t="s">
        <v>417</v>
      </c>
      <c r="C11" t="s">
        <v>235</v>
      </c>
      <c r="D11" t="s">
        <v>177</v>
      </c>
      <c r="E11" t="s">
        <v>292</v>
      </c>
      <c r="F11" s="4">
        <v>47</v>
      </c>
      <c r="G11" t="s">
        <v>259</v>
      </c>
      <c r="H11" s="4">
        <v>470</v>
      </c>
      <c r="I11" s="4">
        <v>44</v>
      </c>
    </row>
    <row r="12" spans="1:9" ht="15">
      <c r="A12" s="2">
        <v>52.0301</v>
      </c>
      <c r="B12" t="s">
        <v>418</v>
      </c>
      <c r="C12" t="s">
        <v>177</v>
      </c>
      <c r="D12" t="s">
        <v>177</v>
      </c>
      <c r="E12" t="s">
        <v>245</v>
      </c>
      <c r="F12" s="4">
        <v>180</v>
      </c>
      <c r="G12" t="s">
        <v>259</v>
      </c>
      <c r="I12" s="4">
        <v>170</v>
      </c>
    </row>
    <row r="13" spans="1:9" ht="15">
      <c r="A13" s="2">
        <v>52.0301</v>
      </c>
      <c r="B13" t="s">
        <v>419</v>
      </c>
      <c r="C13" t="s">
        <v>235</v>
      </c>
      <c r="D13" t="s">
        <v>177</v>
      </c>
      <c r="E13" t="s">
        <v>295</v>
      </c>
      <c r="F13" s="4">
        <v>16</v>
      </c>
      <c r="G13" t="s">
        <v>296</v>
      </c>
      <c r="H13" s="4">
        <v>480</v>
      </c>
      <c r="I13" s="4">
        <v>24</v>
      </c>
    </row>
    <row r="14" spans="1:9" ht="15">
      <c r="A14" s="2">
        <v>52.0301</v>
      </c>
      <c r="B14" t="s">
        <v>420</v>
      </c>
      <c r="C14" t="s">
        <v>177</v>
      </c>
      <c r="D14" t="s">
        <v>177</v>
      </c>
      <c r="E14" t="s">
        <v>245</v>
      </c>
      <c r="F14" s="4">
        <v>52</v>
      </c>
      <c r="G14" t="s">
        <v>259</v>
      </c>
      <c r="I14" s="4">
        <v>78</v>
      </c>
    </row>
    <row r="15" spans="1:9" ht="15">
      <c r="A15" s="2">
        <v>52.0302</v>
      </c>
      <c r="B15" t="s">
        <v>421</v>
      </c>
      <c r="C15" t="s">
        <v>177</v>
      </c>
      <c r="D15" t="s">
        <v>372</v>
      </c>
      <c r="E15" t="s">
        <v>245</v>
      </c>
      <c r="F15" s="4">
        <v>90</v>
      </c>
      <c r="G15" t="s">
        <v>259</v>
      </c>
      <c r="I15" s="4">
        <v>90</v>
      </c>
    </row>
    <row r="16" spans="1:9" ht="15">
      <c r="A16" s="2">
        <v>52.0801</v>
      </c>
      <c r="B16" t="s">
        <v>422</v>
      </c>
      <c r="C16" t="s">
        <v>177</v>
      </c>
      <c r="D16" t="s">
        <v>177</v>
      </c>
      <c r="E16" t="s">
        <v>247</v>
      </c>
      <c r="F16" s="4">
        <v>180</v>
      </c>
      <c r="G16" t="s">
        <v>259</v>
      </c>
      <c r="I16" s="4">
        <v>170</v>
      </c>
    </row>
    <row r="17" spans="1:9" ht="15">
      <c r="A17" s="2">
        <v>52.0801</v>
      </c>
      <c r="B17" t="s">
        <v>423</v>
      </c>
      <c r="C17" t="s">
        <v>177</v>
      </c>
      <c r="D17" t="s">
        <v>177</v>
      </c>
      <c r="E17" t="s">
        <v>245</v>
      </c>
      <c r="F17" s="4">
        <v>56</v>
      </c>
      <c r="G17" t="s">
        <v>259</v>
      </c>
      <c r="I17" s="4">
        <v>84</v>
      </c>
    </row>
    <row r="18" spans="1:9" ht="15">
      <c r="A18" s="2">
        <v>52.0901</v>
      </c>
      <c r="B18" t="s">
        <v>424</v>
      </c>
      <c r="C18" t="s">
        <v>235</v>
      </c>
      <c r="D18" t="s">
        <v>177</v>
      </c>
      <c r="E18" t="s">
        <v>292</v>
      </c>
      <c r="F18" s="4">
        <v>50</v>
      </c>
      <c r="G18" t="s">
        <v>259</v>
      </c>
      <c r="H18" s="4">
        <v>550</v>
      </c>
      <c r="I18" s="4">
        <v>40</v>
      </c>
    </row>
    <row r="19" spans="1:9" ht="15">
      <c r="A19" s="2">
        <v>52.0903</v>
      </c>
      <c r="B19" t="s">
        <v>425</v>
      </c>
      <c r="C19" t="s">
        <v>235</v>
      </c>
      <c r="D19" t="s">
        <v>177</v>
      </c>
      <c r="E19" t="s">
        <v>295</v>
      </c>
      <c r="F19" s="4">
        <v>30</v>
      </c>
      <c r="G19" t="s">
        <v>296</v>
      </c>
      <c r="H19" s="4">
        <v>445</v>
      </c>
      <c r="I19" s="4">
        <v>36</v>
      </c>
    </row>
    <row r="20" spans="1:9" ht="15">
      <c r="A20" s="2">
        <v>52.1003</v>
      </c>
      <c r="B20" t="s">
        <v>426</v>
      </c>
      <c r="C20" t="s">
        <v>177</v>
      </c>
      <c r="D20" t="s">
        <v>177</v>
      </c>
      <c r="E20" t="s">
        <v>247</v>
      </c>
      <c r="F20" s="4">
        <v>180</v>
      </c>
      <c r="G20" t="s">
        <v>259</v>
      </c>
      <c r="I20" s="4">
        <v>170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2:E7"/>
  <sheetViews>
    <sheetView workbookViewId="0" topLeftCell="A1">
      <selection activeCell="A1" sqref="A1"/>
    </sheetView>
  </sheetViews>
  <sheetFormatPr defaultColWidth="8.00390625" defaultRowHeight="15"/>
  <cols>
    <col min="1" max="2" width="10.7109375" style="0" customWidth="1"/>
    <col min="3" max="3" width="91.8515625" style="0" customWidth="1"/>
    <col min="4" max="4" width="14.7109375" style="0" customWidth="1"/>
    <col min="5" max="5" width="11.7109375" style="0" customWidth="1"/>
    <col min="6" max="16384" width="8.7109375" style="0" customWidth="1"/>
  </cols>
  <sheetData>
    <row r="2" spans="1:5" ht="15">
      <c r="A2" t="s">
        <v>427</v>
      </c>
      <c r="B2" t="s">
        <v>428</v>
      </c>
      <c r="C2" t="s">
        <v>429</v>
      </c>
      <c r="D2" s="5" t="s">
        <v>430</v>
      </c>
      <c r="E2" s="5" t="s">
        <v>431</v>
      </c>
    </row>
    <row r="3" spans="1:5" ht="15">
      <c r="A3" s="4">
        <v>371377789</v>
      </c>
      <c r="B3" s="4">
        <v>1</v>
      </c>
      <c r="C3" s="5" t="s">
        <v>432</v>
      </c>
      <c r="D3" t="s">
        <v>433</v>
      </c>
      <c r="E3" t="s">
        <v>434</v>
      </c>
    </row>
    <row r="4" spans="1:5" ht="15">
      <c r="A4" s="4">
        <v>650038445</v>
      </c>
      <c r="B4" s="4">
        <v>2</v>
      </c>
      <c r="C4" s="5" t="s">
        <v>435</v>
      </c>
      <c r="D4" t="s">
        <v>433</v>
      </c>
      <c r="E4" t="s">
        <v>434</v>
      </c>
    </row>
    <row r="5" spans="1:5" ht="15">
      <c r="A5" s="4">
        <v>222573250</v>
      </c>
      <c r="B5" s="4">
        <v>3</v>
      </c>
      <c r="C5" s="5" t="s">
        <v>436</v>
      </c>
      <c r="D5" t="s">
        <v>433</v>
      </c>
      <c r="E5" t="s">
        <v>437</v>
      </c>
    </row>
    <row r="6" spans="1:5" ht="15">
      <c r="A6" s="4">
        <v>530182885</v>
      </c>
      <c r="B6" s="4">
        <v>4</v>
      </c>
      <c r="C6" s="5" t="s">
        <v>438</v>
      </c>
      <c r="D6" t="s">
        <v>439</v>
      </c>
      <c r="E6" t="s">
        <v>440</v>
      </c>
    </row>
    <row r="7" spans="2:5" ht="15">
      <c r="B7" s="4">
        <v>5</v>
      </c>
      <c r="C7" s="5" t="s">
        <v>441</v>
      </c>
      <c r="D7" t="s">
        <v>442</v>
      </c>
      <c r="E7" t="s">
        <v>443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2:E9"/>
  <sheetViews>
    <sheetView workbookViewId="0" topLeftCell="A1">
      <selection activeCell="A1" sqref="A1"/>
    </sheetView>
  </sheetViews>
  <sheetFormatPr defaultColWidth="8.00390625" defaultRowHeight="15"/>
  <cols>
    <col min="1" max="1" width="13.7109375" style="0" customWidth="1"/>
    <col min="2" max="2" width="11.7109375" style="0" customWidth="1"/>
    <col min="3" max="3" width="13.7109375" style="0" customWidth="1"/>
    <col min="4" max="4" width="10.7109375" style="0" customWidth="1"/>
    <col min="5" max="5" width="11.7109375" style="0" customWidth="1"/>
    <col min="6" max="16384" width="8.7109375" style="0" customWidth="1"/>
  </cols>
  <sheetData>
    <row r="2" spans="1:5" ht="15">
      <c r="A2" s="3" t="s">
        <v>444</v>
      </c>
      <c r="B2" s="3"/>
      <c r="C2" s="3"/>
      <c r="D2" s="3"/>
      <c r="E2" s="3"/>
    </row>
    <row r="3" spans="4:5" ht="39.75" customHeight="1">
      <c r="D3" s="6" t="s">
        <v>445</v>
      </c>
      <c r="E3" s="6"/>
    </row>
    <row r="4" spans="2:5" ht="15">
      <c r="B4" t="s">
        <v>446</v>
      </c>
      <c r="C4" t="s">
        <v>447</v>
      </c>
      <c r="D4" t="s">
        <v>448</v>
      </c>
      <c r="E4" t="s">
        <v>449</v>
      </c>
    </row>
    <row r="5" spans="1:5" ht="15">
      <c r="A5" t="s">
        <v>450</v>
      </c>
      <c r="B5" t="s">
        <v>451</v>
      </c>
      <c r="C5" t="s">
        <v>452</v>
      </c>
      <c r="D5" s="7">
        <v>165</v>
      </c>
      <c r="E5" s="7">
        <v>230</v>
      </c>
    </row>
    <row r="7" spans="1:5" ht="15">
      <c r="A7" t="s">
        <v>453</v>
      </c>
      <c r="B7" t="s">
        <v>454</v>
      </c>
      <c r="C7" t="s">
        <v>455</v>
      </c>
      <c r="D7" s="7">
        <v>320</v>
      </c>
      <c r="E7" t="s">
        <v>456</v>
      </c>
    </row>
    <row r="9" spans="1:5" ht="15">
      <c r="A9" t="s">
        <v>457</v>
      </c>
      <c r="B9" s="7">
        <v>700</v>
      </c>
      <c r="C9" s="7">
        <v>700</v>
      </c>
      <c r="D9" s="7">
        <v>560</v>
      </c>
      <c r="E9" s="7">
        <v>595</v>
      </c>
    </row>
  </sheetData>
  <sheetProtection selectLockedCells="1" selectUnlockedCells="1"/>
  <mergeCells count="2">
    <mergeCell ref="A2:E2"/>
    <mergeCell ref="D3:E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F35"/>
  <sheetViews>
    <sheetView workbookViewId="0" topLeftCell="A1">
      <selection activeCell="A1" sqref="A1"/>
    </sheetView>
  </sheetViews>
  <sheetFormatPr defaultColWidth="8.00390625" defaultRowHeight="15"/>
  <cols>
    <col min="1" max="2" width="10.7109375" style="0" customWidth="1"/>
    <col min="3" max="3" width="42.7109375" style="0" customWidth="1"/>
    <col min="4" max="4" width="10.7109375" style="0" customWidth="1"/>
    <col min="5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4" spans="1:4" ht="15">
      <c r="A4" s="2">
        <v>1</v>
      </c>
      <c r="B4" s="3" t="s">
        <v>6</v>
      </c>
      <c r="C4" s="3"/>
      <c r="D4" s="4">
        <v>2</v>
      </c>
    </row>
    <row r="5" spans="2:4" ht="15">
      <c r="B5" t="s">
        <v>7</v>
      </c>
      <c r="C5" t="s">
        <v>8</v>
      </c>
      <c r="D5" s="4">
        <v>2</v>
      </c>
    </row>
    <row r="6" spans="2:4" ht="15">
      <c r="B6" t="s">
        <v>9</v>
      </c>
      <c r="C6" t="s">
        <v>10</v>
      </c>
      <c r="D6" s="4">
        <v>2</v>
      </c>
    </row>
    <row r="7" spans="2:4" ht="15">
      <c r="B7" s="2">
        <v>1.3</v>
      </c>
      <c r="C7" t="s">
        <v>11</v>
      </c>
      <c r="D7" s="4">
        <v>4</v>
      </c>
    </row>
    <row r="8" spans="1:4" ht="15">
      <c r="A8" s="2">
        <v>2</v>
      </c>
      <c r="B8" s="3" t="s">
        <v>12</v>
      </c>
      <c r="C8" s="3"/>
      <c r="D8" s="4">
        <v>4</v>
      </c>
    </row>
    <row r="9" spans="2:4" ht="15">
      <c r="B9" t="s">
        <v>13</v>
      </c>
      <c r="C9" t="s">
        <v>14</v>
      </c>
      <c r="D9" s="4">
        <v>4</v>
      </c>
    </row>
    <row r="10" spans="2:4" ht="15">
      <c r="B10" t="s">
        <v>15</v>
      </c>
      <c r="C10" t="s">
        <v>16</v>
      </c>
      <c r="D10" s="4">
        <v>4</v>
      </c>
    </row>
    <row r="11" spans="2:4" ht="15">
      <c r="B11" t="s">
        <v>17</v>
      </c>
      <c r="C11" t="s">
        <v>18</v>
      </c>
      <c r="D11" s="4">
        <v>6</v>
      </c>
    </row>
    <row r="12" spans="2:4" ht="15">
      <c r="B12" t="s">
        <v>19</v>
      </c>
      <c r="C12" t="s">
        <v>20</v>
      </c>
      <c r="D12" s="4">
        <v>6</v>
      </c>
    </row>
    <row r="13" spans="2:4" ht="15">
      <c r="B13" t="s">
        <v>21</v>
      </c>
      <c r="C13" t="s">
        <v>22</v>
      </c>
      <c r="D13" s="4">
        <v>8</v>
      </c>
    </row>
    <row r="14" spans="2:4" ht="15">
      <c r="B14" t="s">
        <v>23</v>
      </c>
      <c r="C14" t="s">
        <v>24</v>
      </c>
      <c r="D14" s="4">
        <v>11</v>
      </c>
    </row>
    <row r="15" spans="2:4" ht="15">
      <c r="B15" t="s">
        <v>25</v>
      </c>
      <c r="C15" t="s">
        <v>26</v>
      </c>
      <c r="D15" s="4">
        <v>11</v>
      </c>
    </row>
    <row r="16" spans="2:4" ht="15">
      <c r="B16" t="s">
        <v>27</v>
      </c>
      <c r="C16" t="s">
        <v>28</v>
      </c>
      <c r="D16" s="4">
        <v>12</v>
      </c>
    </row>
    <row r="17" spans="2:4" ht="15">
      <c r="B17" t="s">
        <v>29</v>
      </c>
      <c r="C17" t="s">
        <v>30</v>
      </c>
      <c r="D17" s="4">
        <v>12</v>
      </c>
    </row>
    <row r="18" spans="1:4" ht="15">
      <c r="A18" s="2">
        <v>3</v>
      </c>
      <c r="B18" s="3" t="s">
        <v>31</v>
      </c>
      <c r="C18" s="3"/>
      <c r="D18" s="4">
        <v>12</v>
      </c>
    </row>
    <row r="19" spans="2:4" ht="15">
      <c r="B19" t="s">
        <v>32</v>
      </c>
      <c r="C19" t="s">
        <v>33</v>
      </c>
      <c r="D19" s="4">
        <v>12</v>
      </c>
    </row>
    <row r="20" spans="2:4" ht="15">
      <c r="B20" t="s">
        <v>34</v>
      </c>
      <c r="C20" t="s">
        <v>35</v>
      </c>
      <c r="D20" s="4">
        <v>12</v>
      </c>
    </row>
    <row r="21" spans="1:4" ht="15">
      <c r="A21" s="2">
        <v>4</v>
      </c>
      <c r="B21" s="3" t="s">
        <v>36</v>
      </c>
      <c r="C21" s="3"/>
      <c r="D21" s="4">
        <v>14</v>
      </c>
    </row>
    <row r="22" spans="2:4" ht="15">
      <c r="B22" t="s">
        <v>37</v>
      </c>
      <c r="C22" t="s">
        <v>38</v>
      </c>
      <c r="D22" s="4">
        <v>14</v>
      </c>
    </row>
    <row r="23" spans="2:4" ht="15">
      <c r="B23" t="s">
        <v>39</v>
      </c>
      <c r="C23" t="s">
        <v>40</v>
      </c>
      <c r="D23" s="4">
        <v>15</v>
      </c>
    </row>
    <row r="24" spans="1:4" ht="15">
      <c r="A24" s="2">
        <v>5</v>
      </c>
      <c r="B24" s="3" t="s">
        <v>41</v>
      </c>
      <c r="C24" s="3"/>
      <c r="D24" s="4">
        <v>15</v>
      </c>
    </row>
    <row r="25" spans="1:4" ht="15">
      <c r="A25" s="2">
        <v>6</v>
      </c>
      <c r="B25" s="3" t="s">
        <v>42</v>
      </c>
      <c r="C25" s="3"/>
      <c r="D25" s="4">
        <v>15</v>
      </c>
    </row>
    <row r="26" spans="2:4" ht="15">
      <c r="B26" t="s">
        <v>43</v>
      </c>
      <c r="C26" t="s">
        <v>44</v>
      </c>
      <c r="D26" s="4">
        <v>15</v>
      </c>
    </row>
    <row r="27" spans="2:4" ht="15">
      <c r="B27" t="s">
        <v>45</v>
      </c>
      <c r="C27" t="s">
        <v>46</v>
      </c>
      <c r="D27" s="4">
        <v>15</v>
      </c>
    </row>
    <row r="28" spans="2:4" ht="15">
      <c r="B28" t="s">
        <v>47</v>
      </c>
      <c r="C28" t="s">
        <v>48</v>
      </c>
      <c r="D28" s="4">
        <v>16</v>
      </c>
    </row>
    <row r="29" spans="1:4" ht="15">
      <c r="A29" s="2">
        <v>7</v>
      </c>
      <c r="B29" s="3" t="s">
        <v>49</v>
      </c>
      <c r="C29" s="3"/>
      <c r="D29" s="4">
        <v>16</v>
      </c>
    </row>
    <row r="30" spans="2:4" ht="15">
      <c r="B30" t="s">
        <v>50</v>
      </c>
      <c r="C30" t="s">
        <v>51</v>
      </c>
      <c r="D30" s="4">
        <v>16</v>
      </c>
    </row>
    <row r="31" spans="2:4" ht="15">
      <c r="B31" t="s">
        <v>52</v>
      </c>
      <c r="C31" t="s">
        <v>53</v>
      </c>
      <c r="D31" s="4">
        <v>16</v>
      </c>
    </row>
    <row r="32" spans="2:4" ht="15">
      <c r="B32" t="s">
        <v>54</v>
      </c>
      <c r="C32" t="s">
        <v>55</v>
      </c>
      <c r="D32" s="4">
        <v>17</v>
      </c>
    </row>
    <row r="33" spans="2:4" ht="15">
      <c r="B33" t="s">
        <v>56</v>
      </c>
      <c r="C33" t="s">
        <v>57</v>
      </c>
      <c r="D33" s="4">
        <v>17</v>
      </c>
    </row>
    <row r="34" spans="2:4" ht="15">
      <c r="B34" t="s">
        <v>58</v>
      </c>
      <c r="C34" t="s">
        <v>59</v>
      </c>
      <c r="D34" s="4">
        <v>17</v>
      </c>
    </row>
    <row r="35" spans="2:4" ht="15">
      <c r="B35" t="s">
        <v>60</v>
      </c>
      <c r="C35" t="s">
        <v>61</v>
      </c>
      <c r="D35" s="4">
        <v>17</v>
      </c>
    </row>
  </sheetData>
  <sheetProtection selectLockedCells="1" selectUnlockedCells="1"/>
  <mergeCells count="8">
    <mergeCell ref="A2:F2"/>
    <mergeCell ref="B4:C4"/>
    <mergeCell ref="B8:C8"/>
    <mergeCell ref="B18:C18"/>
    <mergeCell ref="B21:C21"/>
    <mergeCell ref="B24:C24"/>
    <mergeCell ref="B25:C25"/>
    <mergeCell ref="B29:C2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dimension ref="A2:C9"/>
  <sheetViews>
    <sheetView workbookViewId="0" topLeftCell="A1">
      <selection activeCell="A1" sqref="A1"/>
    </sheetView>
  </sheetViews>
  <sheetFormatPr defaultColWidth="8.00390625" defaultRowHeight="15"/>
  <cols>
    <col min="1" max="1" width="3.7109375" style="0" customWidth="1"/>
    <col min="2" max="2" width="1.7109375" style="0" customWidth="1"/>
    <col min="3" max="3" width="89.8515625" style="0" customWidth="1"/>
    <col min="4" max="16384" width="8.7109375" style="0" customWidth="1"/>
  </cols>
  <sheetData>
    <row r="2" spans="1:3" ht="15">
      <c r="A2" t="s">
        <v>458</v>
      </c>
      <c r="B2" t="e">
        <f aca="true" t="shared" si="0" ref="B2:B5">#N/A</f>
        <v>#N/A</v>
      </c>
      <c r="C2" t="s">
        <v>459</v>
      </c>
    </row>
    <row r="3" spans="2:3" ht="15">
      <c r="B3" t="e">
        <f t="shared" si="0"/>
        <v>#N/A</v>
      </c>
      <c r="C3" t="s">
        <v>460</v>
      </c>
    </row>
    <row r="4" spans="2:3" ht="15">
      <c r="B4" t="e">
        <f t="shared" si="0"/>
        <v>#N/A</v>
      </c>
      <c r="C4" t="s">
        <v>461</v>
      </c>
    </row>
    <row r="5" spans="2:3" ht="15">
      <c r="B5" t="e">
        <f t="shared" si="0"/>
        <v>#N/A</v>
      </c>
      <c r="C5" s="2">
        <v>0.014</v>
      </c>
    </row>
    <row r="6" ht="15">
      <c r="A6" t="s">
        <v>462</v>
      </c>
    </row>
    <row r="7" spans="1:3" ht="15">
      <c r="A7" t="s">
        <v>463</v>
      </c>
      <c r="B7" t="e">
        <f aca="true" t="shared" si="1" ref="B7:B9">#N/A</f>
        <v>#N/A</v>
      </c>
      <c r="C7" t="s">
        <v>464</v>
      </c>
    </row>
    <row r="8" spans="2:3" ht="15">
      <c r="B8" t="e">
        <f t="shared" si="1"/>
        <v>#N/A</v>
      </c>
      <c r="C8" t="s">
        <v>465</v>
      </c>
    </row>
    <row r="9" spans="2:3" ht="15">
      <c r="B9" t="e">
        <f t="shared" si="1"/>
        <v>#N/A</v>
      </c>
      <c r="C9" t="s">
        <v>466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dimension ref="A2:C8"/>
  <sheetViews>
    <sheetView workbookViewId="0" topLeftCell="A1">
      <selection activeCell="A1" sqref="A1"/>
    </sheetView>
  </sheetViews>
  <sheetFormatPr defaultColWidth="8.00390625" defaultRowHeight="15"/>
  <cols>
    <col min="1" max="1" width="3.7109375" style="0" customWidth="1"/>
    <col min="2" max="2" width="1.7109375" style="0" customWidth="1"/>
    <col min="3" max="3" width="91.8515625" style="0" customWidth="1"/>
    <col min="4" max="16384" width="8.7109375" style="0" customWidth="1"/>
  </cols>
  <sheetData>
    <row r="2" spans="1:3" ht="15">
      <c r="A2" t="s">
        <v>458</v>
      </c>
      <c r="B2" t="e">
        <f aca="true" t="shared" si="0" ref="B2:B5">#N/A</f>
        <v>#N/A</v>
      </c>
      <c r="C2" t="s">
        <v>467</v>
      </c>
    </row>
    <row r="3" spans="2:3" ht="15">
      <c r="B3" t="e">
        <f t="shared" si="0"/>
        <v>#N/A</v>
      </c>
      <c r="C3" t="s">
        <v>468</v>
      </c>
    </row>
    <row r="4" spans="2:3" ht="15">
      <c r="B4" t="e">
        <f t="shared" si="0"/>
        <v>#N/A</v>
      </c>
      <c r="C4" t="s">
        <v>469</v>
      </c>
    </row>
    <row r="5" spans="2:3" ht="15">
      <c r="B5" t="e">
        <f t="shared" si="0"/>
        <v>#N/A</v>
      </c>
      <c r="C5" s="2">
        <v>0.02</v>
      </c>
    </row>
    <row r="6" ht="15">
      <c r="A6" t="s">
        <v>462</v>
      </c>
    </row>
    <row r="7" spans="1:3" ht="15">
      <c r="A7" t="s">
        <v>463</v>
      </c>
      <c r="B7" t="e">
        <f aca="true" t="shared" si="1" ref="B7:B8">#N/A</f>
        <v>#N/A</v>
      </c>
      <c r="C7" t="s">
        <v>464</v>
      </c>
    </row>
    <row r="8" spans="2:3" ht="15">
      <c r="B8" t="e">
        <f t="shared" si="1"/>
        <v>#N/A</v>
      </c>
      <c r="C8" t="s">
        <v>470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dimension ref="A2:F5"/>
  <sheetViews>
    <sheetView workbookViewId="0" topLeftCell="A1">
      <selection activeCell="A1" sqref="A1"/>
    </sheetView>
  </sheetViews>
  <sheetFormatPr defaultColWidth="8.00390625" defaultRowHeight="15"/>
  <cols>
    <col min="1" max="1" width="35.7109375" style="0" customWidth="1"/>
    <col min="2" max="3" width="8.7109375" style="0" customWidth="1"/>
    <col min="4" max="4" width="10.7109375" style="0" customWidth="1"/>
    <col min="5" max="5" width="8.7109375" style="0" customWidth="1"/>
    <col min="6" max="6" width="22.7109375" style="0" customWidth="1"/>
    <col min="7" max="16384" width="8.7109375" style="0" customWidth="1"/>
  </cols>
  <sheetData>
    <row r="2" spans="3:6" ht="39.75" customHeight="1">
      <c r="C2" s="6" t="s">
        <v>471</v>
      </c>
      <c r="D2" s="6"/>
      <c r="F2" s="5" t="s">
        <v>472</v>
      </c>
    </row>
    <row r="3" spans="3:4" ht="15">
      <c r="C3" s="3"/>
      <c r="D3" s="3"/>
    </row>
    <row r="4" spans="1:6" ht="15">
      <c r="A4" t="s">
        <v>473</v>
      </c>
      <c r="D4" s="2">
        <v>84750</v>
      </c>
      <c r="F4" t="s">
        <v>474</v>
      </c>
    </row>
    <row r="5" spans="1:6" ht="15">
      <c r="A5" t="s">
        <v>475</v>
      </c>
      <c r="D5" s="2">
        <v>4396</v>
      </c>
      <c r="F5" t="s">
        <v>476</v>
      </c>
    </row>
  </sheetData>
  <sheetProtection selectLockedCells="1" selectUnlockedCells="1"/>
  <mergeCells count="2">
    <mergeCell ref="C2:D2"/>
    <mergeCell ref="C3:D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3.xml><?xml version="1.0" encoding="utf-8"?>
<worksheet xmlns="http://schemas.openxmlformats.org/spreadsheetml/2006/main" xmlns:r="http://schemas.openxmlformats.org/officeDocument/2006/relationships">
  <dimension ref="A2:E9"/>
  <sheetViews>
    <sheetView workbookViewId="0" topLeftCell="A1">
      <selection activeCell="A1" sqref="A1"/>
    </sheetView>
  </sheetViews>
  <sheetFormatPr defaultColWidth="8.00390625" defaultRowHeight="15"/>
  <cols>
    <col min="1" max="1" width="36.7109375" style="0" customWidth="1"/>
    <col min="2" max="2" width="29.7109375" style="0" customWidth="1"/>
    <col min="3" max="3" width="6.7109375" style="0" customWidth="1"/>
    <col min="4" max="4" width="46.7109375" style="0" customWidth="1"/>
    <col min="5" max="5" width="63.7109375" style="0" customWidth="1"/>
    <col min="6" max="16384" width="8.7109375" style="0" customWidth="1"/>
  </cols>
  <sheetData>
    <row r="2" spans="2:5" ht="15">
      <c r="B2" t="s">
        <v>477</v>
      </c>
      <c r="C2" t="s">
        <v>478</v>
      </c>
      <c r="D2" t="s">
        <v>479</v>
      </c>
      <c r="E2" t="s">
        <v>480</v>
      </c>
    </row>
    <row r="3" spans="1:5" ht="15">
      <c r="A3" t="s">
        <v>481</v>
      </c>
      <c r="B3" t="s">
        <v>482</v>
      </c>
      <c r="C3" t="s">
        <v>483</v>
      </c>
      <c r="D3" t="s">
        <v>484</v>
      </c>
      <c r="E3" t="s">
        <v>484</v>
      </c>
    </row>
    <row r="4" spans="1:5" ht="39.75" customHeight="1">
      <c r="A4" s="5" t="s">
        <v>485</v>
      </c>
      <c r="B4" t="s">
        <v>486</v>
      </c>
      <c r="C4" t="s">
        <v>487</v>
      </c>
      <c r="D4" t="s">
        <v>488</v>
      </c>
      <c r="E4" t="s">
        <v>486</v>
      </c>
    </row>
    <row r="5" spans="1:5" ht="15">
      <c r="A5" t="s">
        <v>489</v>
      </c>
      <c r="B5" t="s">
        <v>490</v>
      </c>
      <c r="C5" t="s">
        <v>491</v>
      </c>
      <c r="D5" t="s">
        <v>490</v>
      </c>
      <c r="E5" t="s">
        <v>492</v>
      </c>
    </row>
    <row r="6" spans="1:5" ht="39.75" customHeight="1">
      <c r="A6" t="s">
        <v>493</v>
      </c>
      <c r="B6" s="5" t="s">
        <v>494</v>
      </c>
      <c r="C6" t="s">
        <v>495</v>
      </c>
      <c r="D6" s="5" t="s">
        <v>496</v>
      </c>
      <c r="E6" s="5" t="s">
        <v>497</v>
      </c>
    </row>
    <row r="7" spans="1:5" ht="15">
      <c r="A7" t="s">
        <v>498</v>
      </c>
      <c r="B7" t="s">
        <v>490</v>
      </c>
      <c r="C7" t="s">
        <v>495</v>
      </c>
      <c r="D7" t="s">
        <v>499</v>
      </c>
      <c r="E7" t="s">
        <v>500</v>
      </c>
    </row>
    <row r="8" spans="1:5" ht="15">
      <c r="A8" t="s">
        <v>501</v>
      </c>
      <c r="B8" s="5" t="s">
        <v>502</v>
      </c>
      <c r="C8" t="s">
        <v>495</v>
      </c>
      <c r="D8" s="5" t="s">
        <v>502</v>
      </c>
      <c r="E8" s="5" t="s">
        <v>503</v>
      </c>
    </row>
    <row r="9" spans="1:5" ht="15">
      <c r="A9" t="s">
        <v>504</v>
      </c>
      <c r="B9" t="s">
        <v>505</v>
      </c>
      <c r="C9" t="s">
        <v>495</v>
      </c>
      <c r="D9" t="s">
        <v>506</v>
      </c>
      <c r="E9" t="s">
        <v>507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2:D13"/>
  <sheetViews>
    <sheetView workbookViewId="0" topLeftCell="A1">
      <selection activeCell="A1" sqref="A1"/>
    </sheetView>
  </sheetViews>
  <sheetFormatPr defaultColWidth="8.00390625" defaultRowHeight="15"/>
  <cols>
    <col min="1" max="1" width="10.7109375" style="0" customWidth="1"/>
    <col min="2" max="2" width="5.7109375" style="0" customWidth="1"/>
    <col min="3" max="3" width="48.7109375" style="0" customWidth="1"/>
    <col min="4" max="4" width="10.7109375" style="0" customWidth="1"/>
    <col min="5" max="16384" width="8.7109375" style="0" customWidth="1"/>
  </cols>
  <sheetData>
    <row r="2" spans="2:4" ht="15">
      <c r="B2" t="s">
        <v>62</v>
      </c>
      <c r="C2" t="s">
        <v>63</v>
      </c>
      <c r="D2" s="4">
        <v>18</v>
      </c>
    </row>
    <row r="3" spans="1:4" ht="15">
      <c r="A3" s="2">
        <v>8</v>
      </c>
      <c r="B3" s="3" t="s">
        <v>64</v>
      </c>
      <c r="C3" s="3"/>
      <c r="D3" s="4">
        <v>18</v>
      </c>
    </row>
    <row r="4" spans="2:4" ht="15">
      <c r="B4" t="s">
        <v>65</v>
      </c>
      <c r="C4" t="s">
        <v>66</v>
      </c>
      <c r="D4" s="4">
        <v>18</v>
      </c>
    </row>
    <row r="5" spans="2:4" ht="15">
      <c r="B5" t="s">
        <v>67</v>
      </c>
      <c r="C5" t="s">
        <v>68</v>
      </c>
      <c r="D5" s="4">
        <v>19</v>
      </c>
    </row>
    <row r="6" spans="2:4" ht="15">
      <c r="B6" t="s">
        <v>69</v>
      </c>
      <c r="C6" t="s">
        <v>70</v>
      </c>
      <c r="D6" s="4">
        <v>19</v>
      </c>
    </row>
    <row r="7" spans="2:4" ht="15">
      <c r="B7" t="s">
        <v>71</v>
      </c>
      <c r="C7" t="s">
        <v>72</v>
      </c>
      <c r="D7" s="4">
        <v>19</v>
      </c>
    </row>
    <row r="8" spans="1:4" ht="15">
      <c r="A8" s="2">
        <v>9</v>
      </c>
      <c r="B8" s="3" t="s">
        <v>73</v>
      </c>
      <c r="C8" s="3"/>
      <c r="D8" s="4">
        <v>19</v>
      </c>
    </row>
    <row r="9" spans="1:4" ht="15">
      <c r="A9" s="2">
        <v>10</v>
      </c>
      <c r="B9" s="3" t="s">
        <v>74</v>
      </c>
      <c r="C9" s="3"/>
      <c r="D9" s="4">
        <v>19</v>
      </c>
    </row>
    <row r="10" spans="2:4" ht="15">
      <c r="B10" t="s">
        <v>75</v>
      </c>
      <c r="C10" t="s">
        <v>76</v>
      </c>
      <c r="D10" s="4">
        <v>19</v>
      </c>
    </row>
    <row r="11" spans="2:4" ht="15">
      <c r="B11" t="s">
        <v>77</v>
      </c>
      <c r="C11" t="s">
        <v>78</v>
      </c>
      <c r="D11" s="4">
        <v>20</v>
      </c>
    </row>
    <row r="12" spans="1:4" ht="15">
      <c r="A12" s="2">
        <v>11</v>
      </c>
      <c r="B12" s="3" t="s">
        <v>79</v>
      </c>
      <c r="C12" s="3"/>
      <c r="D12" s="4">
        <v>21</v>
      </c>
    </row>
    <row r="13" spans="2:4" ht="15">
      <c r="B13" t="s">
        <v>80</v>
      </c>
      <c r="C13" t="s">
        <v>81</v>
      </c>
      <c r="D13" s="4">
        <v>21</v>
      </c>
    </row>
  </sheetData>
  <sheetProtection selectLockedCells="1" selectUnlockedCells="1"/>
  <mergeCells count="4">
    <mergeCell ref="B3:C3"/>
    <mergeCell ref="B8:C8"/>
    <mergeCell ref="B9:C9"/>
    <mergeCell ref="B12:C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2:D23"/>
  <sheetViews>
    <sheetView workbookViewId="0" topLeftCell="A1">
      <selection activeCell="A1" sqref="A1"/>
    </sheetView>
  </sheetViews>
  <sheetFormatPr defaultColWidth="8.00390625" defaultRowHeight="15"/>
  <cols>
    <col min="1" max="1" width="10.7109375" style="0" customWidth="1"/>
    <col min="2" max="2" width="6.7109375" style="0" customWidth="1"/>
    <col min="3" max="3" width="70.7109375" style="0" customWidth="1"/>
    <col min="4" max="4" width="10.7109375" style="0" customWidth="1"/>
    <col min="5" max="16384" width="8.7109375" style="0" customWidth="1"/>
  </cols>
  <sheetData>
    <row r="2" spans="2:4" ht="15">
      <c r="B2" t="s">
        <v>82</v>
      </c>
      <c r="C2" t="s">
        <v>83</v>
      </c>
      <c r="D2" s="4">
        <v>21</v>
      </c>
    </row>
    <row r="3" spans="2:4" ht="15">
      <c r="B3" t="s">
        <v>84</v>
      </c>
      <c r="C3" t="s">
        <v>85</v>
      </c>
      <c r="D3" s="4">
        <v>22</v>
      </c>
    </row>
    <row r="4" spans="1:4" ht="15">
      <c r="A4" s="2">
        <v>12</v>
      </c>
      <c r="B4" s="3" t="s">
        <v>86</v>
      </c>
      <c r="C4" s="3"/>
      <c r="D4" s="4">
        <v>22</v>
      </c>
    </row>
    <row r="5" spans="2:4" ht="15">
      <c r="B5" t="s">
        <v>87</v>
      </c>
      <c r="C5" t="s">
        <v>88</v>
      </c>
      <c r="D5" s="4">
        <v>22</v>
      </c>
    </row>
    <row r="6" spans="2:4" ht="15">
      <c r="B6" t="s">
        <v>89</v>
      </c>
      <c r="C6" t="s">
        <v>90</v>
      </c>
      <c r="D6" s="4">
        <v>22</v>
      </c>
    </row>
    <row r="7" spans="2:4" ht="15">
      <c r="B7" t="s">
        <v>91</v>
      </c>
      <c r="C7" t="s">
        <v>92</v>
      </c>
      <c r="D7" s="4">
        <v>23</v>
      </c>
    </row>
    <row r="8" spans="2:4" ht="15">
      <c r="B8" t="s">
        <v>93</v>
      </c>
      <c r="C8" t="s">
        <v>94</v>
      </c>
      <c r="D8" s="4">
        <v>23</v>
      </c>
    </row>
    <row r="9" spans="1:4" ht="15">
      <c r="A9" s="2">
        <v>13</v>
      </c>
      <c r="B9" s="3" t="s">
        <v>95</v>
      </c>
      <c r="C9" s="3"/>
      <c r="D9" s="4">
        <v>23</v>
      </c>
    </row>
    <row r="10" spans="2:4" ht="15">
      <c r="B10" t="s">
        <v>96</v>
      </c>
      <c r="C10" t="s">
        <v>97</v>
      </c>
      <c r="D10" s="4">
        <v>23</v>
      </c>
    </row>
    <row r="11" spans="2:4" ht="15">
      <c r="B11" t="s">
        <v>98</v>
      </c>
      <c r="C11" t="s">
        <v>99</v>
      </c>
      <c r="D11" s="4">
        <v>24</v>
      </c>
    </row>
    <row r="12" spans="1:4" ht="15">
      <c r="A12" s="2">
        <v>14</v>
      </c>
      <c r="B12" s="3" t="s">
        <v>100</v>
      </c>
      <c r="C12" s="3"/>
      <c r="D12" s="4">
        <v>25</v>
      </c>
    </row>
    <row r="13" spans="2:4" ht="15">
      <c r="B13" t="s">
        <v>101</v>
      </c>
      <c r="C13" t="s">
        <v>102</v>
      </c>
      <c r="D13" s="4">
        <v>25</v>
      </c>
    </row>
    <row r="14" spans="2:4" ht="15">
      <c r="B14" t="s">
        <v>103</v>
      </c>
      <c r="C14" t="s">
        <v>104</v>
      </c>
      <c r="D14" s="4">
        <v>25</v>
      </c>
    </row>
    <row r="15" spans="2:4" ht="15">
      <c r="B15" t="s">
        <v>105</v>
      </c>
      <c r="C15" t="s">
        <v>106</v>
      </c>
      <c r="D15" s="4">
        <v>26</v>
      </c>
    </row>
    <row r="16" spans="2:4" ht="15">
      <c r="B16" t="s">
        <v>107</v>
      </c>
      <c r="C16" t="s">
        <v>108</v>
      </c>
      <c r="D16" s="4">
        <v>26</v>
      </c>
    </row>
    <row r="17" spans="2:4" ht="15">
      <c r="B17" t="s">
        <v>109</v>
      </c>
      <c r="C17" t="s">
        <v>110</v>
      </c>
      <c r="D17" s="4">
        <v>26</v>
      </c>
    </row>
    <row r="18" spans="2:4" ht="15">
      <c r="B18" t="s">
        <v>111</v>
      </c>
      <c r="C18" t="s">
        <v>112</v>
      </c>
      <c r="D18" s="4">
        <v>28</v>
      </c>
    </row>
    <row r="19" spans="2:4" ht="15">
      <c r="B19" t="s">
        <v>113</v>
      </c>
      <c r="C19" t="s">
        <v>114</v>
      </c>
      <c r="D19" s="4">
        <v>28</v>
      </c>
    </row>
    <row r="20" spans="2:4" ht="15">
      <c r="B20" t="s">
        <v>115</v>
      </c>
      <c r="C20" t="s">
        <v>116</v>
      </c>
      <c r="D20" s="4">
        <v>29</v>
      </c>
    </row>
    <row r="21" spans="2:4" ht="15">
      <c r="B21" t="s">
        <v>117</v>
      </c>
      <c r="C21" t="s">
        <v>118</v>
      </c>
      <c r="D21" s="4">
        <v>32</v>
      </c>
    </row>
    <row r="22" spans="2:4" ht="15">
      <c r="B22" t="s">
        <v>119</v>
      </c>
      <c r="C22" t="s">
        <v>120</v>
      </c>
      <c r="D22" s="4">
        <v>33</v>
      </c>
    </row>
    <row r="23" spans="2:4" ht="15">
      <c r="B23" t="s">
        <v>121</v>
      </c>
      <c r="C23" t="s">
        <v>122</v>
      </c>
      <c r="D23" s="4">
        <v>33</v>
      </c>
    </row>
  </sheetData>
  <sheetProtection selectLockedCells="1" selectUnlockedCells="1"/>
  <mergeCells count="3">
    <mergeCell ref="B4:C4"/>
    <mergeCell ref="B9:C9"/>
    <mergeCell ref="B12:C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2:D22"/>
  <sheetViews>
    <sheetView workbookViewId="0" topLeftCell="A1">
      <selection activeCell="A1" sqref="A1"/>
    </sheetView>
  </sheetViews>
  <sheetFormatPr defaultColWidth="8.00390625" defaultRowHeight="15"/>
  <cols>
    <col min="1" max="1" width="10.7109375" style="0" customWidth="1"/>
    <col min="2" max="2" width="6.7109375" style="0" customWidth="1"/>
    <col min="3" max="3" width="60.7109375" style="0" customWidth="1"/>
    <col min="4" max="4" width="10.7109375" style="0" customWidth="1"/>
    <col min="5" max="16384" width="8.7109375" style="0" customWidth="1"/>
  </cols>
  <sheetData>
    <row r="2" spans="1:4" ht="15">
      <c r="A2" s="2">
        <v>15</v>
      </c>
      <c r="B2" s="3" t="s">
        <v>123</v>
      </c>
      <c r="C2" s="3"/>
      <c r="D2" s="4">
        <v>34</v>
      </c>
    </row>
    <row r="3" spans="1:4" ht="15">
      <c r="A3" s="2">
        <v>16</v>
      </c>
      <c r="B3" s="3" t="s">
        <v>124</v>
      </c>
      <c r="C3" s="3"/>
      <c r="D3" s="4">
        <v>34</v>
      </c>
    </row>
    <row r="4" spans="2:4" ht="15">
      <c r="B4" t="s">
        <v>125</v>
      </c>
      <c r="C4" t="s">
        <v>126</v>
      </c>
      <c r="D4" s="4">
        <v>34</v>
      </c>
    </row>
    <row r="5" spans="2:4" ht="15">
      <c r="B5" t="s">
        <v>127</v>
      </c>
      <c r="C5" t="s">
        <v>128</v>
      </c>
      <c r="D5" s="4">
        <v>34</v>
      </c>
    </row>
    <row r="6" spans="2:4" ht="15">
      <c r="B6" t="s">
        <v>129</v>
      </c>
      <c r="C6" t="s">
        <v>130</v>
      </c>
      <c r="D6" s="4">
        <v>35</v>
      </c>
    </row>
    <row r="7" spans="1:4" ht="15">
      <c r="A7" s="2">
        <v>17</v>
      </c>
      <c r="B7" s="3" t="s">
        <v>131</v>
      </c>
      <c r="C7" s="3"/>
      <c r="D7" s="4">
        <v>35</v>
      </c>
    </row>
    <row r="8" spans="1:4" ht="15">
      <c r="A8" s="2">
        <v>18</v>
      </c>
      <c r="B8" s="3" t="s">
        <v>132</v>
      </c>
      <c r="C8" s="3"/>
      <c r="D8" s="4">
        <v>35</v>
      </c>
    </row>
    <row r="9" spans="1:4" ht="15">
      <c r="A9" s="2">
        <v>19</v>
      </c>
      <c r="B9" s="3" t="s">
        <v>133</v>
      </c>
      <c r="C9" s="3"/>
      <c r="D9" s="4">
        <v>35</v>
      </c>
    </row>
    <row r="10" spans="1:4" ht="15">
      <c r="A10" s="2">
        <v>20</v>
      </c>
      <c r="B10" s="3" t="s">
        <v>134</v>
      </c>
      <c r="C10" s="3"/>
      <c r="D10" s="4">
        <v>36</v>
      </c>
    </row>
    <row r="11" spans="2:4" ht="15">
      <c r="B11" t="s">
        <v>135</v>
      </c>
      <c r="C11" t="s">
        <v>136</v>
      </c>
      <c r="D11" s="4">
        <v>36</v>
      </c>
    </row>
    <row r="12" spans="2:4" ht="15">
      <c r="B12" t="s">
        <v>137</v>
      </c>
      <c r="C12" t="s">
        <v>138</v>
      </c>
      <c r="D12" s="4">
        <v>36</v>
      </c>
    </row>
    <row r="13" spans="2:4" ht="15">
      <c r="B13" t="s">
        <v>139</v>
      </c>
      <c r="C13" t="s">
        <v>140</v>
      </c>
      <c r="D13" s="4">
        <v>37</v>
      </c>
    </row>
    <row r="14" spans="2:4" ht="15">
      <c r="B14" t="s">
        <v>141</v>
      </c>
      <c r="C14" t="s">
        <v>142</v>
      </c>
      <c r="D14" s="4">
        <v>37</v>
      </c>
    </row>
    <row r="15" spans="2:4" ht="15">
      <c r="B15" t="s">
        <v>143</v>
      </c>
      <c r="C15" t="s">
        <v>144</v>
      </c>
      <c r="D15" s="4">
        <v>38</v>
      </c>
    </row>
    <row r="16" spans="2:4" ht="15">
      <c r="B16" t="s">
        <v>145</v>
      </c>
      <c r="C16" t="s">
        <v>146</v>
      </c>
      <c r="D16" s="4">
        <v>38</v>
      </c>
    </row>
    <row r="17" spans="2:4" ht="15">
      <c r="B17" t="s">
        <v>147</v>
      </c>
      <c r="C17" t="s">
        <v>148</v>
      </c>
      <c r="D17" s="4">
        <v>38</v>
      </c>
    </row>
    <row r="18" spans="2:4" ht="15">
      <c r="B18" t="s">
        <v>149</v>
      </c>
      <c r="C18" t="s">
        <v>150</v>
      </c>
      <c r="D18" s="4">
        <v>38</v>
      </c>
    </row>
    <row r="19" spans="2:4" ht="15">
      <c r="B19" t="s">
        <v>151</v>
      </c>
      <c r="C19" t="s">
        <v>152</v>
      </c>
      <c r="D19" s="4">
        <v>39</v>
      </c>
    </row>
    <row r="20" spans="2:4" ht="15">
      <c r="B20" t="s">
        <v>153</v>
      </c>
      <c r="C20" t="s">
        <v>154</v>
      </c>
      <c r="D20" s="4">
        <v>39</v>
      </c>
    </row>
    <row r="21" spans="2:4" ht="15">
      <c r="B21" t="s">
        <v>155</v>
      </c>
      <c r="C21" t="s">
        <v>156</v>
      </c>
      <c r="D21" s="4">
        <v>39</v>
      </c>
    </row>
    <row r="22" spans="2:4" ht="15">
      <c r="B22" t="s">
        <v>157</v>
      </c>
      <c r="C22" t="s">
        <v>158</v>
      </c>
      <c r="D22" s="4">
        <v>39</v>
      </c>
    </row>
  </sheetData>
  <sheetProtection selectLockedCells="1" selectUnlockedCells="1"/>
  <mergeCells count="6">
    <mergeCell ref="B2:C2"/>
    <mergeCell ref="B3:C3"/>
    <mergeCell ref="B7:C7"/>
    <mergeCell ref="B8:C8"/>
    <mergeCell ref="B9:C9"/>
    <mergeCell ref="B10:C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2:C3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2" width="8.7109375" style="0" customWidth="1"/>
    <col min="3" max="3" width="10.7109375" style="0" customWidth="1"/>
    <col min="4" max="16384" width="8.7109375" style="0" customWidth="1"/>
  </cols>
  <sheetData>
    <row r="2" spans="1:3" ht="15">
      <c r="A2" t="s">
        <v>159</v>
      </c>
      <c r="C2" t="s">
        <v>160</v>
      </c>
    </row>
    <row r="3" ht="39.75" customHeight="1">
      <c r="A3" s="5" t="s">
        <v>161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2:C8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2" width="8.7109375" style="0" customWidth="1"/>
    <col min="3" max="3" width="100.8515625" style="0" customWidth="1"/>
    <col min="4" max="16384" width="8.7109375" style="0" customWidth="1"/>
  </cols>
  <sheetData>
    <row r="2" spans="1:3" ht="15">
      <c r="A2" s="5" t="s">
        <v>162</v>
      </c>
      <c r="C2" s="5" t="s">
        <v>163</v>
      </c>
    </row>
    <row r="3" spans="1:3" ht="15">
      <c r="A3" s="3" t="s">
        <v>164</v>
      </c>
      <c r="B3" s="3"/>
      <c r="C3" s="3"/>
    </row>
    <row r="5" spans="1:3" ht="15">
      <c r="A5" s="5" t="s">
        <v>165</v>
      </c>
      <c r="C5" s="5" t="s">
        <v>166</v>
      </c>
    </row>
    <row r="6" ht="15">
      <c r="A6" s="5" t="s">
        <v>167</v>
      </c>
    </row>
    <row r="8" spans="1:3" ht="15" customHeight="1">
      <c r="A8" s="6" t="s">
        <v>168</v>
      </c>
      <c r="B8" s="6"/>
      <c r="C8" s="6"/>
    </row>
  </sheetData>
  <sheetProtection selectLockedCells="1" selectUnlockedCells="1"/>
  <mergeCells count="2">
    <mergeCell ref="A3:C3"/>
    <mergeCell ref="A8:C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2:H10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2" width="9.7109375" style="0" customWidth="1"/>
    <col min="3" max="6" width="8.7109375" style="0" customWidth="1"/>
    <col min="7" max="7" width="9.7109375" style="0" customWidth="1"/>
    <col min="8" max="8" width="13.7109375" style="0" customWidth="1"/>
    <col min="9" max="16384" width="8.7109375" style="0" customWidth="1"/>
  </cols>
  <sheetData>
    <row r="2" spans="1:8" ht="15">
      <c r="A2" s="3" t="s">
        <v>169</v>
      </c>
      <c r="B2" s="3"/>
      <c r="C2" s="3"/>
      <c r="D2" s="3" t="s">
        <v>170</v>
      </c>
      <c r="E2" s="3"/>
      <c r="F2" s="3" t="s">
        <v>171</v>
      </c>
      <c r="G2" s="3"/>
      <c r="H2" s="3"/>
    </row>
    <row r="3" spans="1:8" ht="15">
      <c r="A3" s="3" t="s">
        <v>172</v>
      </c>
      <c r="B3" s="3"/>
      <c r="C3" s="3"/>
      <c r="D3" s="3"/>
      <c r="E3" s="3"/>
      <c r="F3" s="3"/>
      <c r="G3" s="3"/>
      <c r="H3" s="3"/>
    </row>
    <row r="4" spans="1:8" ht="15" customHeight="1">
      <c r="A4" t="s">
        <v>173</v>
      </c>
      <c r="B4" t="s">
        <v>174</v>
      </c>
      <c r="C4" s="6" t="s">
        <v>175</v>
      </c>
      <c r="D4" s="6"/>
      <c r="E4" s="3" t="s">
        <v>173</v>
      </c>
      <c r="F4" s="3"/>
      <c r="G4" t="s">
        <v>174</v>
      </c>
      <c r="H4" s="5" t="s">
        <v>175</v>
      </c>
    </row>
    <row r="5" spans="1:8" ht="15">
      <c r="A5" t="s">
        <v>176</v>
      </c>
      <c r="B5" t="s">
        <v>177</v>
      </c>
      <c r="C5" s="3" t="s">
        <v>178</v>
      </c>
      <c r="D5" s="3"/>
      <c r="E5" s="3" t="s">
        <v>179</v>
      </c>
      <c r="F5" s="3"/>
      <c r="G5" t="s">
        <v>177</v>
      </c>
      <c r="H5" t="s">
        <v>178</v>
      </c>
    </row>
    <row r="6" spans="1:8" ht="15">
      <c r="A6" t="s">
        <v>180</v>
      </c>
      <c r="B6" t="s">
        <v>177</v>
      </c>
      <c r="C6" s="3" t="s">
        <v>178</v>
      </c>
      <c r="D6" s="3"/>
      <c r="E6" s="3" t="s">
        <v>181</v>
      </c>
      <c r="F6" s="3"/>
      <c r="G6" t="s">
        <v>177</v>
      </c>
      <c r="H6" t="s">
        <v>178</v>
      </c>
    </row>
    <row r="7" spans="1:8" ht="15">
      <c r="A7" t="s">
        <v>182</v>
      </c>
      <c r="B7" t="s">
        <v>177</v>
      </c>
      <c r="C7" s="3" t="s">
        <v>178</v>
      </c>
      <c r="D7" s="3"/>
      <c r="E7" s="3" t="s">
        <v>183</v>
      </c>
      <c r="F7" s="3"/>
      <c r="G7" t="s">
        <v>177</v>
      </c>
      <c r="H7" t="s">
        <v>178</v>
      </c>
    </row>
    <row r="8" spans="1:8" ht="15">
      <c r="A8" t="s">
        <v>184</v>
      </c>
      <c r="B8" t="s">
        <v>177</v>
      </c>
      <c r="C8" s="3" t="s">
        <v>178</v>
      </c>
      <c r="D8" s="3"/>
      <c r="E8" s="3" t="s">
        <v>185</v>
      </c>
      <c r="F8" s="3"/>
      <c r="G8" t="s">
        <v>177</v>
      </c>
      <c r="H8" t="s">
        <v>178</v>
      </c>
    </row>
    <row r="9" spans="1:8" ht="15">
      <c r="A9" t="s">
        <v>186</v>
      </c>
      <c r="B9" t="s">
        <v>177</v>
      </c>
      <c r="C9" s="3" t="s">
        <v>178</v>
      </c>
      <c r="D9" s="3"/>
      <c r="E9" s="3" t="s">
        <v>187</v>
      </c>
      <c r="F9" s="3"/>
      <c r="G9" t="s">
        <v>177</v>
      </c>
      <c r="H9" t="s">
        <v>188</v>
      </c>
    </row>
    <row r="10" spans="1:8" ht="15">
      <c r="A10" t="s">
        <v>189</v>
      </c>
      <c r="B10" t="s">
        <v>177</v>
      </c>
      <c r="C10" s="3" t="s">
        <v>188</v>
      </c>
      <c r="D10" s="3"/>
      <c r="E10" s="3" t="s">
        <v>190</v>
      </c>
      <c r="F10" s="3"/>
      <c r="G10" t="s">
        <v>177</v>
      </c>
      <c r="H10" t="s">
        <v>188</v>
      </c>
    </row>
  </sheetData>
  <sheetProtection selectLockedCells="1" selectUnlockedCells="1"/>
  <mergeCells count="18">
    <mergeCell ref="A2:C2"/>
    <mergeCell ref="D2:E2"/>
    <mergeCell ref="F2:H2"/>
    <mergeCell ref="A3:H3"/>
    <mergeCell ref="C4:D4"/>
    <mergeCell ref="E4:F4"/>
    <mergeCell ref="C5:D5"/>
    <mergeCell ref="E5:F5"/>
    <mergeCell ref="C6:D6"/>
    <mergeCell ref="E6:F6"/>
    <mergeCell ref="C7:D7"/>
    <mergeCell ref="E7:F7"/>
    <mergeCell ref="C8:D8"/>
    <mergeCell ref="E8:F8"/>
    <mergeCell ref="C9:D9"/>
    <mergeCell ref="E9:F9"/>
    <mergeCell ref="C10:D10"/>
    <mergeCell ref="E10:F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2:D15"/>
  <sheetViews>
    <sheetView workbookViewId="0" topLeftCell="A1">
      <selection activeCell="A1" sqref="A1"/>
    </sheetView>
  </sheetViews>
  <sheetFormatPr defaultColWidth="8.00390625" defaultRowHeight="15"/>
  <cols>
    <col min="1" max="1" width="77.8515625" style="0" customWidth="1"/>
    <col min="2" max="2" width="42.7109375" style="0" customWidth="1"/>
    <col min="3" max="3" width="29.7109375" style="0" customWidth="1"/>
    <col min="4" max="4" width="26.7109375" style="0" customWidth="1"/>
    <col min="5" max="16384" width="8.7109375" style="0" customWidth="1"/>
  </cols>
  <sheetData>
    <row r="2" spans="1:4" ht="39.75" customHeight="1">
      <c r="A2" t="s">
        <v>191</v>
      </c>
      <c r="B2" t="s">
        <v>192</v>
      </c>
      <c r="C2" s="5" t="s">
        <v>193</v>
      </c>
      <c r="D2" t="s">
        <v>194</v>
      </c>
    </row>
    <row r="3" spans="1:4" ht="39.75" customHeight="1">
      <c r="A3" s="5" t="s">
        <v>195</v>
      </c>
      <c r="B3" t="s">
        <v>196</v>
      </c>
      <c r="C3" s="5" t="s">
        <v>197</v>
      </c>
      <c r="D3" s="5" t="s">
        <v>198</v>
      </c>
    </row>
    <row r="4" spans="1:4" ht="39.75" customHeight="1">
      <c r="A4" s="5" t="s">
        <v>199</v>
      </c>
      <c r="B4" t="s">
        <v>200</v>
      </c>
      <c r="C4" s="5" t="s">
        <v>201</v>
      </c>
      <c r="D4" s="5" t="s">
        <v>202</v>
      </c>
    </row>
    <row r="5" spans="1:4" ht="39.75" customHeight="1">
      <c r="A5" s="5" t="s">
        <v>203</v>
      </c>
      <c r="B5" t="s">
        <v>204</v>
      </c>
      <c r="C5" s="5" t="s">
        <v>205</v>
      </c>
      <c r="D5" s="5" t="s">
        <v>206</v>
      </c>
    </row>
    <row r="6" spans="1:2" ht="15">
      <c r="A6" t="s">
        <v>207</v>
      </c>
      <c r="B6" t="s">
        <v>208</v>
      </c>
    </row>
    <row r="7" spans="1:2" ht="15">
      <c r="A7" t="s">
        <v>209</v>
      </c>
      <c r="B7" t="s">
        <v>208</v>
      </c>
    </row>
    <row r="8" spans="1:2" ht="15">
      <c r="A8" t="s">
        <v>210</v>
      </c>
      <c r="B8" t="s">
        <v>208</v>
      </c>
    </row>
    <row r="9" spans="1:2" ht="15">
      <c r="A9" t="s">
        <v>211</v>
      </c>
      <c r="B9" t="s">
        <v>208</v>
      </c>
    </row>
    <row r="10" spans="1:2" ht="15">
      <c r="A10" t="s">
        <v>212</v>
      </c>
      <c r="B10" t="s">
        <v>208</v>
      </c>
    </row>
    <row r="11" spans="1:2" ht="15">
      <c r="A11" t="s">
        <v>213</v>
      </c>
      <c r="B11" t="s">
        <v>208</v>
      </c>
    </row>
    <row r="12" spans="1:2" ht="15">
      <c r="A12" t="s">
        <v>214</v>
      </c>
      <c r="B12" t="s">
        <v>208</v>
      </c>
    </row>
    <row r="13" spans="1:2" ht="15">
      <c r="A13" t="s">
        <v>215</v>
      </c>
      <c r="B13" t="s">
        <v>208</v>
      </c>
    </row>
    <row r="14" spans="1:4" ht="39.75" customHeight="1">
      <c r="A14" s="5" t="s">
        <v>216</v>
      </c>
      <c r="B14" t="s">
        <v>217</v>
      </c>
      <c r="C14" s="5" t="s">
        <v>218</v>
      </c>
      <c r="D14" s="5" t="s">
        <v>219</v>
      </c>
    </row>
    <row r="15" spans="1:4" ht="39.75" customHeight="1">
      <c r="A15" s="5" t="s">
        <v>220</v>
      </c>
      <c r="B15" t="s">
        <v>221</v>
      </c>
      <c r="C15" s="5" t="s">
        <v>222</v>
      </c>
      <c r="D15" s="5" t="s">
        <v>223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2020-01-02T19:42:32Z</dcterms:created>
  <dcterms:modified xsi:type="dcterms:W3CDTF">2020-01-02T19:42:32Z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